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778\Desktop\"/>
    </mc:Choice>
  </mc:AlternateContent>
  <xr:revisionPtr revIDLastSave="0" documentId="8_{C7B8B192-B24A-4F68-864B-31BBBDDB6564}" xr6:coauthVersionLast="47" xr6:coauthVersionMax="47" xr10:uidLastSave="{00000000-0000-0000-0000-000000000000}"/>
  <bookViews>
    <workbookView xWindow="765" yWindow="0" windowWidth="28770" windowHeight="16170" activeTab="1" xr2:uid="{7E0657E4-5AFF-493D-930A-65E2FA4662BC}"/>
  </bookViews>
  <sheets>
    <sheet name="請求書(物品販売)" sheetId="1" r:id="rId1"/>
    <sheet name="納品明細書" sheetId="2" r:id="rId2"/>
  </sheets>
  <definedNames>
    <definedName name="_xlnm._FilterDatabase" localSheetId="0" hidden="1">'請求書(物品販売)'!#REF!</definedName>
    <definedName name="_xlnm.Print_Area" localSheetId="0">'請求書(物品販売)'!$A$1:$AL$39</definedName>
    <definedName name="_xlnm.Print_Area" localSheetId="1">納品明細書!$A$1:$AF$77</definedName>
    <definedName name="_xlnm.Print_Titles" localSheetId="1">納品明細書!$1:$8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2" l="1"/>
  <c r="AB54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AB77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AB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AL7" i="2" s="1"/>
  <c r="E22" i="1" s="1"/>
  <c r="U12" i="2"/>
  <c r="U11" i="2"/>
  <c r="AL5" i="2" s="1"/>
  <c r="E18" i="1" s="1"/>
  <c r="AL8" i="2"/>
  <c r="E24" i="1" s="1"/>
  <c r="AA8" i="2"/>
  <c r="AA7" i="2"/>
  <c r="AL6" i="2"/>
  <c r="E20" i="1" s="1"/>
  <c r="D6" i="2"/>
  <c r="A5" i="2"/>
  <c r="AR2" i="1"/>
  <c r="U76" i="2" l="1"/>
  <c r="M22" i="1" a="1"/>
  <c r="M22" i="1" s="1"/>
  <c r="Q22" i="1" s="1"/>
  <c r="M20" i="1" a="1"/>
  <c r="M20" i="1" s="1"/>
  <c r="Q18" i="1"/>
  <c r="E26" i="1"/>
  <c r="AL9" i="2"/>
  <c r="M24" i="1" a="1"/>
  <c r="M24" i="1" s="1"/>
  <c r="Q24" i="1" s="1"/>
  <c r="M26" i="1" l="1"/>
  <c r="Q20" i="1"/>
  <c r="Q2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<sst xmlns="http://schemas.openxmlformats.org/spreadsheetml/2006/main" count="119" uniqueCount="92">
  <si>
    <t>請　求　書</t>
    <phoneticPr fontId="4"/>
  </si>
  <si>
    <t>消費税額の計算方法：　</t>
    <rPh sb="0" eb="3">
      <t>ショウヒゼイ</t>
    </rPh>
    <rPh sb="3" eb="4">
      <t>ガク</t>
    </rPh>
    <rPh sb="5" eb="7">
      <t>ケイサン</t>
    </rPh>
    <rPh sb="7" eb="9">
      <t>ホウホウ</t>
    </rPh>
    <phoneticPr fontId="4"/>
  </si>
  <si>
    <t xml:space="preserve"> 1: 小数点第1位四捨五入</t>
  </si>
  <si>
    <t xml:space="preserve"> 0: 消費税額計算方法を選択して下さい。</t>
    <phoneticPr fontId="4"/>
  </si>
  <si>
    <t>西松地所株式会社</t>
    <rPh sb="0" eb="2">
      <t>ニシマツ</t>
    </rPh>
    <rPh sb="2" eb="4">
      <t>ジショ</t>
    </rPh>
    <rPh sb="4" eb="6">
      <t>カブシキ</t>
    </rPh>
    <rPh sb="6" eb="8">
      <t>カイシャ</t>
    </rPh>
    <phoneticPr fontId="4"/>
  </si>
  <si>
    <t>御中</t>
    <rPh sb="0" eb="2">
      <t>オンチュウ</t>
    </rPh>
    <phoneticPr fontId="4"/>
  </si>
  <si>
    <t xml:space="preserve"> 1: 小数点第1位四捨五入</t>
    <phoneticPr fontId="4"/>
  </si>
  <si>
    <t>西松地所</t>
    <rPh sb="0" eb="2">
      <t>ニシマツ</t>
    </rPh>
    <rPh sb="2" eb="4">
      <t>ジショ</t>
    </rPh>
    <phoneticPr fontId="4"/>
  </si>
  <si>
    <t xml:space="preserve"> 2: 小数点第1位切捨</t>
    <phoneticPr fontId="4"/>
  </si>
  <si>
    <t>取引コード</t>
    <rPh sb="0" eb="2">
      <t>トリヒキ</t>
    </rPh>
    <phoneticPr fontId="4"/>
  </si>
  <si>
    <t xml:space="preserve"> 3: 小数点第1位切上</t>
    <phoneticPr fontId="4"/>
  </si>
  <si>
    <t>住所</t>
    <rPh sb="0" eb="1">
      <t>ジュウ</t>
    </rPh>
    <rPh sb="1" eb="2">
      <t>ショ</t>
    </rPh>
    <phoneticPr fontId="4"/>
  </si>
  <si>
    <t>かきくけこ1-2-3</t>
    <phoneticPr fontId="4"/>
  </si>
  <si>
    <t>契約番号</t>
    <rPh sb="0" eb="2">
      <t>ケイヤク</t>
    </rPh>
    <rPh sb="2" eb="4">
      <t>バンゴウ</t>
    </rPh>
    <phoneticPr fontId="4"/>
  </si>
  <si>
    <t>T2304000999</t>
    <phoneticPr fontId="11"/>
  </si>
  <si>
    <t>会社名</t>
    <rPh sb="0" eb="1">
      <t>カイ</t>
    </rPh>
    <rPh sb="1" eb="2">
      <t>シャ</t>
    </rPh>
    <rPh sb="2" eb="3">
      <t>メイ</t>
    </rPh>
    <phoneticPr fontId="4"/>
  </si>
  <si>
    <t>さしすせそ株式会社</t>
    <rPh sb="5" eb="9">
      <t>カブシキガイシャ</t>
    </rPh>
    <phoneticPr fontId="4"/>
  </si>
  <si>
    <t>㊞</t>
    <phoneticPr fontId="4"/>
  </si>
  <si>
    <t>物件名</t>
    <rPh sb="0" eb="2">
      <t>ブッケン</t>
    </rPh>
    <rPh sb="2" eb="3">
      <t>メイ</t>
    </rPh>
    <phoneticPr fontId="4"/>
  </si>
  <si>
    <t>あいうえおビル</t>
    <phoneticPr fontId="4"/>
  </si>
  <si>
    <t>T　E　L</t>
    <phoneticPr fontId="4"/>
  </si>
  <si>
    <t>03-2000-3333</t>
    <phoneticPr fontId="4"/>
  </si>
  <si>
    <t>業務内容</t>
    <rPh sb="0" eb="2">
      <t>ギョウム</t>
    </rPh>
    <rPh sb="2" eb="4">
      <t>ナイヨウ</t>
    </rPh>
    <phoneticPr fontId="4"/>
  </si>
  <si>
    <t>○○○室原状回復工事</t>
    <rPh sb="3" eb="4">
      <t>シツ</t>
    </rPh>
    <rPh sb="4" eb="10">
      <t>ゲンジョウカイフクコウジ</t>
    </rPh>
    <phoneticPr fontId="4"/>
  </si>
  <si>
    <t>登録番号</t>
    <rPh sb="0" eb="2">
      <t>トウロク</t>
    </rPh>
    <rPh sb="2" eb="4">
      <t>バンゴウ</t>
    </rPh>
    <phoneticPr fontId="4"/>
  </si>
  <si>
    <t>T1234567890123</t>
    <phoneticPr fontId="4"/>
  </si>
  <si>
    <t>請求金額</t>
    <rPh sb="0" eb="2">
      <t>セイキュウ</t>
    </rPh>
    <rPh sb="2" eb="4">
      <t>キンガク</t>
    </rPh>
    <phoneticPr fontId="4"/>
  </si>
  <si>
    <t>本体価格(税抜)</t>
    <rPh sb="0" eb="2">
      <t>ホンタイ</t>
    </rPh>
    <rPh sb="2" eb="4">
      <t>カカク</t>
    </rPh>
    <rPh sb="5" eb="7">
      <t>ゼイヌキ</t>
    </rPh>
    <phoneticPr fontId="4"/>
  </si>
  <si>
    <t>消費税率</t>
    <rPh sb="0" eb="3">
      <t>ショウヒゼイ</t>
    </rPh>
    <rPh sb="3" eb="4">
      <t>リツ</t>
    </rPh>
    <phoneticPr fontId="4"/>
  </si>
  <si>
    <t>消費税額</t>
    <rPh sb="0" eb="3">
      <t>ショウヒゼイ</t>
    </rPh>
    <rPh sb="3" eb="4">
      <t>ガク</t>
    </rPh>
    <phoneticPr fontId="4"/>
  </si>
  <si>
    <t>請求額</t>
    <rPh sb="0" eb="2">
      <t>セイキュウ</t>
    </rPh>
    <rPh sb="2" eb="3">
      <t>ガク</t>
    </rPh>
    <phoneticPr fontId="4"/>
  </si>
  <si>
    <t>[振込口座]</t>
    <rPh sb="1" eb="3">
      <t>フリコミ</t>
    </rPh>
    <rPh sb="3" eb="5">
      <t>コウザ</t>
    </rPh>
    <phoneticPr fontId="4"/>
  </si>
  <si>
    <t>非課税</t>
    <rPh sb="0" eb="3">
      <t>ヒカゼイ</t>
    </rPh>
    <phoneticPr fontId="4"/>
  </si>
  <si>
    <t>－</t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</si>
  <si>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</si>
  <si>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みずほ銀行</t>
    <rPh sb="3" eb="5">
      <t>ギンコウ</t>
    </rPh>
    <phoneticPr fontId="11"/>
  </si>
  <si>
    <t>支店名</t>
    <rPh sb="0" eb="3">
      <t>シテンメイ</t>
    </rPh>
    <phoneticPr fontId="4"/>
  </si>
  <si>
    <t>新橋支店</t>
    <rPh sb="0" eb="2">
      <t>シンバシ</t>
    </rPh>
    <rPh sb="2" eb="4">
      <t>シテン</t>
    </rPh>
    <phoneticPr fontId="11"/>
  </si>
  <si>
    <r>
      <t xml:space="preserve">軽減税率
</t>
    </r>
    <r>
      <rPr>
        <sz val="12"/>
        <rFont val="ＭＳ 明朝"/>
        <family val="1"/>
        <charset val="128"/>
      </rPr>
      <t>8%</t>
    </r>
    <phoneticPr fontId="4"/>
  </si>
  <si>
    <t>預金種類</t>
    <rPh sb="0" eb="2">
      <t>ヨキン</t>
    </rPh>
    <rPh sb="2" eb="4">
      <t>シュルイ</t>
    </rPh>
    <phoneticPr fontId="4"/>
  </si>
  <si>
    <t>普通</t>
    <rPh sb="0" eb="2">
      <t>フツウ</t>
    </rPh>
    <phoneticPr fontId="11"/>
  </si>
  <si>
    <t>口座番号</t>
    <rPh sb="0" eb="2">
      <t>コウザ</t>
    </rPh>
    <rPh sb="2" eb="4">
      <t>バンゴウ</t>
    </rPh>
    <phoneticPr fontId="4"/>
  </si>
  <si>
    <t>合　計</t>
    <rPh sb="0" eb="1">
      <t>ゴウ</t>
    </rPh>
    <rPh sb="2" eb="3">
      <t>ケイ</t>
    </rPh>
    <phoneticPr fontId="4"/>
  </si>
  <si>
    <t>(フリガナ)</t>
    <phoneticPr fontId="4"/>
  </si>
  <si>
    <t>サシスセソ（カ</t>
    <phoneticPr fontId="11"/>
  </si>
  <si>
    <t>口座名義人</t>
    <rPh sb="0" eb="2">
      <t>コウザ</t>
    </rPh>
    <rPh sb="2" eb="5">
      <t>メイギニン</t>
    </rPh>
    <phoneticPr fontId="4"/>
  </si>
  <si>
    <t>さしすせそ株式会社</t>
    <phoneticPr fontId="11"/>
  </si>
  <si>
    <t>添付明細の種類
(必須提出)</t>
    <rPh sb="0" eb="2">
      <t>テンプ</t>
    </rPh>
    <rPh sb="2" eb="4">
      <t>メイサイ</t>
    </rPh>
    <rPh sb="5" eb="7">
      <t>シュルイ</t>
    </rPh>
    <rPh sb="9" eb="11">
      <t>ヒッス</t>
    </rPh>
    <rPh sb="11" eb="13">
      <t>テイシュツ</t>
    </rPh>
    <phoneticPr fontId="4"/>
  </si>
  <si>
    <t>□</t>
  </si>
  <si>
    <t>管理委託料請求明細書及び5条書面</t>
    <phoneticPr fontId="4"/>
  </si>
  <si>
    <t>&lt;西松地所使用欄&gt;</t>
    <rPh sb="1" eb="3">
      <t>ニシマツ</t>
    </rPh>
    <rPh sb="3" eb="5">
      <t>ジショ</t>
    </rPh>
    <rPh sb="5" eb="7">
      <t>シヨウ</t>
    </rPh>
    <rPh sb="7" eb="8">
      <t>ラン</t>
    </rPh>
    <phoneticPr fontId="4"/>
  </si>
  <si>
    <t>※支払った下請代金の額、支払った日及び支払い手段＝オービック会計システムによる⑧⑪</t>
  </si>
  <si>
    <t>下請法</t>
    <rPh sb="0" eb="3">
      <t>シタウケホウ</t>
    </rPh>
    <phoneticPr fontId="11"/>
  </si>
  <si>
    <t>対象</t>
    <rPh sb="0" eb="2">
      <t>タイショウ</t>
    </rPh>
    <phoneticPr fontId="4"/>
  </si>
  <si>
    <t>☒</t>
  </si>
  <si>
    <t>対象外</t>
    <rPh sb="0" eb="3">
      <t>タイショウガイ</t>
    </rPh>
    <phoneticPr fontId="4"/>
  </si>
  <si>
    <t>※手形、一括支払い方式、電子記録債権による支払いは該当しない⑫⑬⑭</t>
  </si>
  <si>
    <t>納品明細書</t>
    <rPh sb="0" eb="2">
      <t>ノウヒン</t>
    </rPh>
    <rPh sb="2" eb="4">
      <t>メイサイ</t>
    </rPh>
    <rPh sb="4" eb="5">
      <t>ショ</t>
    </rPh>
    <phoneticPr fontId="4"/>
  </si>
  <si>
    <t>給付の内容について検査をした場合は、検査を完了した日、検査の結果及び検査に合格しなかった給付の取扱い⑥</t>
    <phoneticPr fontId="4"/>
  </si>
  <si>
    <t>給付の内容について、変更又はやり直しをさせた場合は、内容及び理由⑦</t>
    <phoneticPr fontId="4"/>
  </si>
  <si>
    <t>出来高明細書</t>
    <rPh sb="0" eb="3">
      <t>デキダカ</t>
    </rPh>
    <rPh sb="3" eb="6">
      <t>メイサイショ</t>
    </rPh>
    <phoneticPr fontId="4"/>
  </si>
  <si>
    <t>下請代金の額に変更があった場合は、増減額及び理由⑩</t>
    <phoneticPr fontId="4"/>
  </si>
  <si>
    <t>原材料等を有償支給した場合は、品名、数量、対価、引渡しの日、決済をした日及び決済方法⑮</t>
    <phoneticPr fontId="4"/>
  </si>
  <si>
    <t>自社請求書・納品書(明細)</t>
    <rPh sb="0" eb="2">
      <t>ジシャ</t>
    </rPh>
    <rPh sb="2" eb="5">
      <t>セイキュウショ</t>
    </rPh>
    <rPh sb="6" eb="9">
      <t>ノウヒンショ</t>
    </rPh>
    <rPh sb="10" eb="12">
      <t>メイサイ</t>
    </rPh>
    <phoneticPr fontId="4"/>
  </si>
  <si>
    <t>下請代金の一部を支払い又は原材料等の対価を控除した場合は、その後の下請代金の残額⑯</t>
    <phoneticPr fontId="4"/>
  </si>
  <si>
    <t>遅延利息を支払った場合は、遅延利息の額及び遅延利息を支払った日⑰</t>
    <phoneticPr fontId="4"/>
  </si>
  <si>
    <t>2023年9月1日更新</t>
    <phoneticPr fontId="4"/>
  </si>
  <si>
    <t>西松地所株式会社</t>
  </si>
  <si>
    <t>御中</t>
  </si>
  <si>
    <t>納　　品　　明　　細　　書</t>
    <rPh sb="0" eb="1">
      <t>オサメ</t>
    </rPh>
    <rPh sb="3" eb="4">
      <t>ヒン</t>
    </rPh>
    <rPh sb="6" eb="7">
      <t>メイ</t>
    </rPh>
    <rPh sb="9" eb="10">
      <t>ホソ</t>
    </rPh>
    <rPh sb="12" eb="13">
      <t>ショ</t>
    </rPh>
    <phoneticPr fontId="4"/>
  </si>
  <si>
    <t>請求書(鑑)転記請求額</t>
    <rPh sb="0" eb="3">
      <t>セイキュウショ</t>
    </rPh>
    <rPh sb="4" eb="5">
      <t>カガミ</t>
    </rPh>
    <rPh sb="6" eb="8">
      <t>テンキ</t>
    </rPh>
    <rPh sb="8" eb="10">
      <t>セイキュウ</t>
    </rPh>
    <rPh sb="10" eb="11">
      <t>ガク</t>
    </rPh>
    <phoneticPr fontId="4"/>
  </si>
  <si>
    <t>非課税</t>
  </si>
  <si>
    <t>外注業者</t>
  </si>
  <si>
    <t xml:space="preserve">  住　所</t>
  </si>
  <si>
    <t>軽減税率8％</t>
  </si>
  <si>
    <t xml:space="preserve">  会社名</t>
  </si>
  <si>
    <t>合計</t>
    <rPh sb="0" eb="2">
      <t>ゴウケイ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</si>
  <si>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</si>
  <si>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</si>
  <si>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名　　　称</t>
    <rPh sb="0" eb="1">
      <t>メイ</t>
    </rPh>
    <rPh sb="4" eb="5">
      <t>ショウ</t>
    </rPh>
    <phoneticPr fontId="4"/>
  </si>
  <si>
    <t>材　質　寸　法</t>
    <rPh sb="0" eb="1">
      <t>ザイ</t>
    </rPh>
    <rPh sb="2" eb="3">
      <t>シツ</t>
    </rPh>
    <rPh sb="4" eb="5">
      <t>スン</t>
    </rPh>
    <rPh sb="6" eb="7">
      <t>ホウ</t>
    </rPh>
    <phoneticPr fontId="4"/>
  </si>
  <si>
    <t>単位</t>
    <rPh sb="0" eb="2">
      <t>タンイ</t>
    </rPh>
    <phoneticPr fontId="4"/>
  </si>
  <si>
    <t>数量</t>
    <phoneticPr fontId="4"/>
  </si>
  <si>
    <t>単価(税抜)</t>
    <rPh sb="0" eb="1">
      <t>タン</t>
    </rPh>
    <rPh sb="1" eb="2">
      <t>アタイ</t>
    </rPh>
    <rPh sb="3" eb="5">
      <t>ゼイヌキ</t>
    </rPh>
    <phoneticPr fontId="4"/>
  </si>
  <si>
    <t>金額(税抜)</t>
    <rPh sb="0" eb="1">
      <t>ガク</t>
    </rPh>
    <rPh sb="3" eb="5">
      <t>ゼイヌキ</t>
    </rPh>
    <phoneticPr fontId="4"/>
  </si>
  <si>
    <t>消費税率</t>
    <rPh sb="0" eb="4">
      <t>ショウヒゼイリツ</t>
    </rPh>
    <phoneticPr fontId="4"/>
  </si>
  <si>
    <t>摘　　　要</t>
    <rPh sb="0" eb="1">
      <t>テキ</t>
    </rPh>
    <rPh sb="4" eb="5">
      <t>ヨウ</t>
    </rPh>
    <phoneticPr fontId="4"/>
  </si>
  <si>
    <t>アルコール消毒液</t>
    <rPh sb="5" eb="7">
      <t>ショウドク</t>
    </rPh>
    <rPh sb="7" eb="8">
      <t>エキ</t>
    </rPh>
    <phoneticPr fontId="4"/>
  </si>
  <si>
    <t>㍑</t>
    <phoneticPr fontId="4"/>
  </si>
  <si>
    <r>
      <rPr>
        <sz val="12"/>
        <rFont val="Segoe UI Symbol"/>
        <family val="1"/>
      </rPr>
      <t>☒</t>
    </r>
  </si>
  <si>
    <r>
      <t>請求書・明細とも</t>
    </r>
    <r>
      <rPr>
        <b/>
        <sz val="12"/>
        <color rgb="FF0000FF"/>
        <rFont val="ＭＳ 明朝"/>
        <family val="1"/>
        <charset val="128"/>
      </rPr>
      <t>青字の箇所を入力(編集)</t>
    </r>
    <r>
      <rPr>
        <sz val="12"/>
        <rFont val="ＭＳ 明朝"/>
        <family val="1"/>
        <charset val="128"/>
      </rPr>
      <t>して請求書を作成して下さい。</t>
    </r>
    <rPh sb="0" eb="3">
      <t>セイキュウショ</t>
    </rPh>
    <rPh sb="4" eb="6">
      <t>メイサイ</t>
    </rPh>
    <rPh sb="8" eb="10">
      <t>アオジ</t>
    </rPh>
    <rPh sb="11" eb="13">
      <t>カショ</t>
    </rPh>
    <rPh sb="14" eb="16">
      <t>ニュウリョク</t>
    </rPh>
    <rPh sb="17" eb="19">
      <t>ヘンシュウ</t>
    </rPh>
    <rPh sb="22" eb="25">
      <t>セイキュウショ</t>
    </rPh>
    <rPh sb="26" eb="28">
      <t>サクセイ</t>
    </rPh>
    <rPh sb="30" eb="31">
      <t>クダ</t>
    </rPh>
    <phoneticPr fontId="4"/>
  </si>
  <si>
    <t>明細書は行の挿入削除でページ数を調整して下さい。</t>
    <rPh sb="0" eb="3">
      <t>メイサイショ</t>
    </rPh>
    <rPh sb="4" eb="5">
      <t>ギョウ</t>
    </rPh>
    <rPh sb="6" eb="8">
      <t>ソウニュウ</t>
    </rPh>
    <rPh sb="8" eb="10">
      <t>サクジョ</t>
    </rPh>
    <rPh sb="14" eb="15">
      <t>スウ</t>
    </rPh>
    <rPh sb="16" eb="18">
      <t>チョウセイ</t>
    </rPh>
    <rPh sb="20" eb="21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</si>
</sst>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#,##0_ "/>
  </numFmts>
  <fonts count="30" x14ac:knownFonts="1">
    <font>
      <sz val="11"/>
      <name val="ＭＳ Ｐゴシック"/>
      <family val="3"/>
      <charset val="128"/>
    </font>
    <font>
      <sz val="8"/>
      <color theme="1"/>
      <name val="Meiryo UI"/>
      <family val="2"/>
      <charset val="128"/>
    </font>
    <font>
      <sz val="11"/>
      <name val="ＭＳ Ｐ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2"/>
      <name val="Segoe UI Symbol"/>
      <family val="1"/>
    </font>
    <font>
      <sz val="12"/>
      <name val="Segoe UI Symbol"/>
      <family val="2"/>
    </font>
    <font>
      <sz val="11"/>
      <color rgb="FF0000FF"/>
      <name val="ＭＳ 明朝"/>
      <family val="1"/>
      <charset val="128"/>
    </font>
    <font>
      <b/>
      <sz val="12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9" fillId="0" borderId="2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distributed" vertical="center"/>
    </xf>
    <xf numFmtId="0" fontId="7" fillId="0" borderId="0" xfId="0" quotePrefix="1" applyFont="1" applyAlignment="1">
      <alignment vertical="center" wrapText="1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6" fontId="7" fillId="0" borderId="3" xfId="2" applyFont="1" applyBorder="1" applyAlignment="1"/>
    <xf numFmtId="6" fontId="7" fillId="0" borderId="4" xfId="2" applyFont="1" applyBorder="1" applyAlignment="1"/>
    <xf numFmtId="6" fontId="7" fillId="0" borderId="5" xfId="2" applyFont="1" applyBorder="1" applyAlignment="1"/>
    <xf numFmtId="5" fontId="9" fillId="0" borderId="9" xfId="0" applyNumberFormat="1" applyFont="1" applyBorder="1" applyAlignment="1">
      <alignment horizontal="center"/>
    </xf>
    <xf numFmtId="6" fontId="7" fillId="0" borderId="9" xfId="2" applyFont="1" applyBorder="1" applyAlignment="1">
      <alignment horizontal="center"/>
    </xf>
    <xf numFmtId="6" fontId="7" fillId="0" borderId="0" xfId="2" applyFont="1" applyBorder="1" applyAlignment="1"/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6" fontId="7" fillId="0" borderId="12" xfId="2" applyFont="1" applyBorder="1" applyAlignment="1"/>
    <xf numFmtId="6" fontId="7" fillId="0" borderId="13" xfId="2" applyFont="1" applyBorder="1" applyAlignment="1"/>
    <xf numFmtId="6" fontId="7" fillId="0" borderId="14" xfId="2" applyFont="1" applyBorder="1" applyAlignment="1"/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9" fontId="7" fillId="0" borderId="9" xfId="0" applyNumberFormat="1" applyFont="1" applyBorder="1" applyAlignment="1">
      <alignment horizontal="center"/>
    </xf>
    <xf numFmtId="5" fontId="7" fillId="0" borderId="9" xfId="0" applyNumberFormat="1" applyFont="1" applyBorder="1" applyAlignment="1">
      <alignment horizontal="center"/>
    </xf>
    <xf numFmtId="6" fontId="7" fillId="0" borderId="9" xfId="2" applyFont="1" applyBorder="1" applyAlignment="1"/>
    <xf numFmtId="9" fontId="9" fillId="0" borderId="9" xfId="0" applyNumberFormat="1" applyFont="1" applyBorder="1" applyAlignment="1">
      <alignment horizontal="center" wrapText="1" shrinkToFit="1"/>
    </xf>
    <xf numFmtId="5" fontId="9" fillId="0" borderId="9" xfId="0" applyNumberFormat="1" applyFont="1" applyBorder="1" applyAlignment="1">
      <alignment horizontal="center" shrinkToFit="1"/>
    </xf>
    <xf numFmtId="0" fontId="7" fillId="0" borderId="12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6" fontId="7" fillId="0" borderId="9" xfId="0" applyNumberFormat="1" applyFont="1" applyBorder="1" applyAlignment="1"/>
    <xf numFmtId="0" fontId="7" fillId="0" borderId="9" xfId="0" applyFont="1" applyBorder="1" applyAlignment="1"/>
    <xf numFmtId="5" fontId="13" fillId="0" borderId="9" xfId="0" applyNumberFormat="1" applyFont="1" applyBorder="1" applyAlignment="1">
      <alignment horizontal="center"/>
    </xf>
    <xf numFmtId="0" fontId="7" fillId="0" borderId="0" xfId="0" applyFont="1" applyAlignment="1"/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 shrinkToFit="1"/>
    </xf>
    <xf numFmtId="0" fontId="14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17" fillId="0" borderId="6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/>
    <xf numFmtId="177" fontId="19" fillId="0" borderId="0" xfId="0" applyNumberFormat="1" applyFont="1" applyAlignment="1">
      <alignment horizont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38" fontId="9" fillId="0" borderId="0" xfId="1" applyFont="1">
      <alignment vertical="center"/>
    </xf>
    <xf numFmtId="177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38" fontId="9" fillId="0" borderId="1" xfId="1" applyFont="1" applyBorder="1">
      <alignment vertical="center"/>
    </xf>
    <xf numFmtId="176" fontId="7" fillId="0" borderId="0" xfId="0" applyNumberFormat="1" applyFont="1" applyAlignment="1">
      <alignment horizontal="center"/>
    </xf>
    <xf numFmtId="9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9" fillId="0" borderId="0" xfId="0" applyFont="1" applyAlignment="1">
      <alignment horizontal="left"/>
    </xf>
    <xf numFmtId="0" fontId="21" fillId="0" borderId="0" xfId="0" applyFont="1" applyAlignment="1">
      <alignment horizontal="right" vertical="center"/>
    </xf>
    <xf numFmtId="0" fontId="9" fillId="0" borderId="0" xfId="0" applyFont="1" applyAlignment="1"/>
    <xf numFmtId="177" fontId="9" fillId="0" borderId="0" xfId="0" quotePrefix="1" applyNumberFormat="1" applyFont="1" applyAlignment="1"/>
    <xf numFmtId="0" fontId="9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38" fontId="14" fillId="0" borderId="23" xfId="1" applyFont="1" applyBorder="1" applyAlignment="1"/>
    <xf numFmtId="38" fontId="14" fillId="0" borderId="24" xfId="1" applyFont="1" applyBorder="1" applyAlignment="1"/>
    <xf numFmtId="38" fontId="14" fillId="0" borderId="0" xfId="1" applyFont="1">
      <alignment vertical="center"/>
    </xf>
    <xf numFmtId="0" fontId="24" fillId="0" borderId="30" xfId="0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4" fillId="0" borderId="33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38" fontId="24" fillId="0" borderId="37" xfId="1" applyFont="1" applyBorder="1" applyAlignment="1"/>
    <xf numFmtId="38" fontId="24" fillId="0" borderId="35" xfId="1" applyFont="1" applyBorder="1" applyAlignment="1"/>
    <xf numFmtId="38" fontId="24" fillId="0" borderId="36" xfId="1" applyFont="1" applyBorder="1" applyAlignment="1"/>
    <xf numFmtId="38" fontId="14" fillId="0" borderId="37" xfId="1" applyFont="1" applyBorder="1" applyAlignment="1"/>
    <xf numFmtId="38" fontId="14" fillId="0" borderId="36" xfId="1" applyFont="1" applyBorder="1" applyAlignment="1"/>
    <xf numFmtId="0" fontId="9" fillId="0" borderId="37" xfId="0" applyFont="1" applyBorder="1" applyAlignment="1">
      <alignment horizontal="left"/>
    </xf>
    <xf numFmtId="0" fontId="9" fillId="0" borderId="38" xfId="0" applyFont="1" applyBorder="1" applyAlignment="1"/>
    <xf numFmtId="0" fontId="9" fillId="0" borderId="0" xfId="0" applyFont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38" fontId="14" fillId="0" borderId="0" xfId="1" applyFont="1" applyBorder="1" applyAlignment="1"/>
    <xf numFmtId="38" fontId="14" fillId="0" borderId="26" xfId="1" applyFont="1" applyBorder="1" applyAlignment="1"/>
    <xf numFmtId="0" fontId="24" fillId="0" borderId="35" xfId="0" applyFont="1" applyBorder="1" applyAlignment="1">
      <alignment horizontal="left"/>
    </xf>
    <xf numFmtId="0" fontId="24" fillId="0" borderId="36" xfId="0" applyFont="1" applyBorder="1" applyAlignment="1">
      <alignment horizontal="left"/>
    </xf>
    <xf numFmtId="0" fontId="16" fillId="0" borderId="32" xfId="0" applyFont="1" applyBorder="1" applyAlignment="1">
      <alignment horizontal="center" shrinkToFit="1"/>
    </xf>
    <xf numFmtId="0" fontId="16" fillId="0" borderId="33" xfId="0" applyFont="1" applyBorder="1" applyAlignment="1">
      <alignment horizontal="center" shrinkToFit="1"/>
    </xf>
    <xf numFmtId="0" fontId="16" fillId="0" borderId="34" xfId="0" applyFont="1" applyBorder="1" applyAlignment="1">
      <alignment horizontal="center" shrinkToFit="1"/>
    </xf>
    <xf numFmtId="0" fontId="6" fillId="3" borderId="2" xfId="0" applyFont="1" applyFill="1" applyBorder="1" applyAlignment="1">
      <alignment horizontal="left" vertical="center"/>
    </xf>
    <xf numFmtId="176" fontId="6" fillId="3" borderId="0" xfId="0" applyNumberFormat="1" applyFont="1" applyFill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shrinkToFit="1"/>
    </xf>
    <xf numFmtId="0" fontId="6" fillId="3" borderId="0" xfId="0" applyFont="1" applyFill="1" applyAlignment="1">
      <alignment horizontal="left"/>
    </xf>
    <xf numFmtId="0" fontId="6" fillId="3" borderId="2" xfId="0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6" fillId="3" borderId="6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left"/>
    </xf>
    <xf numFmtId="0" fontId="28" fillId="3" borderId="22" xfId="0" applyFont="1" applyFill="1" applyBorder="1" applyAlignment="1">
      <alignment horizontal="left"/>
    </xf>
    <xf numFmtId="0" fontId="28" fillId="3" borderId="27" xfId="0" applyFont="1" applyFill="1" applyBorder="1" applyAlignment="1">
      <alignment horizontal="left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25" fillId="3" borderId="22" xfId="0" applyFont="1" applyFill="1" applyBorder="1" applyAlignment="1">
      <alignment horizontal="center" shrinkToFit="1"/>
    </xf>
    <xf numFmtId="0" fontId="25" fillId="3" borderId="23" xfId="0" applyFont="1" applyFill="1" applyBorder="1" applyAlignment="1">
      <alignment horizontal="center" shrinkToFit="1"/>
    </xf>
    <xf numFmtId="0" fontId="25" fillId="3" borderId="24" xfId="0" applyFont="1" applyFill="1" applyBorder="1" applyAlignment="1">
      <alignment horizontal="center" shrinkToFit="1"/>
    </xf>
    <xf numFmtId="9" fontId="25" fillId="3" borderId="22" xfId="0" applyNumberFormat="1" applyFont="1" applyFill="1" applyBorder="1" applyAlignment="1">
      <alignment horizontal="center" shrinkToFit="1"/>
    </xf>
    <xf numFmtId="0" fontId="25" fillId="3" borderId="32" xfId="0" applyFont="1" applyFill="1" applyBorder="1" applyAlignment="1">
      <alignment horizontal="center" shrinkToFit="1"/>
    </xf>
    <xf numFmtId="0" fontId="25" fillId="3" borderId="33" xfId="0" applyFont="1" applyFill="1" applyBorder="1" applyAlignment="1">
      <alignment horizontal="center" shrinkToFit="1"/>
    </xf>
    <xf numFmtId="0" fontId="25" fillId="3" borderId="34" xfId="0" applyFont="1" applyFill="1" applyBorder="1" applyAlignment="1">
      <alignment horizontal="center" shrinkToFit="1"/>
    </xf>
    <xf numFmtId="0" fontId="28" fillId="3" borderId="32" xfId="0" applyFont="1" applyFill="1" applyBorder="1" applyAlignment="1">
      <alignment horizontal="left"/>
    </xf>
    <xf numFmtId="0" fontId="28" fillId="3" borderId="33" xfId="0" applyFont="1" applyFill="1" applyBorder="1" applyAlignment="1">
      <alignment horizontal="left"/>
    </xf>
    <xf numFmtId="0" fontId="28" fillId="3" borderId="38" xfId="0" applyFont="1" applyFill="1" applyBorder="1" applyAlignment="1">
      <alignment horizontal="left"/>
    </xf>
    <xf numFmtId="0" fontId="24" fillId="3" borderId="20" xfId="0" applyFont="1" applyFill="1" applyBorder="1" applyAlignment="1">
      <alignment horizontal="left"/>
    </xf>
    <xf numFmtId="0" fontId="24" fillId="3" borderId="21" xfId="0" applyFont="1" applyFill="1" applyBorder="1" applyAlignment="1">
      <alignment horizontal="left"/>
    </xf>
    <xf numFmtId="0" fontId="24" fillId="3" borderId="22" xfId="0" applyFont="1" applyFill="1" applyBorder="1" applyAlignment="1">
      <alignment horizontal="left"/>
    </xf>
    <xf numFmtId="0" fontId="24" fillId="3" borderId="23" xfId="0" applyFont="1" applyFill="1" applyBorder="1" applyAlignment="1">
      <alignment horizontal="left"/>
    </xf>
    <xf numFmtId="0" fontId="24" fillId="3" borderId="24" xfId="0" applyFont="1" applyFill="1" applyBorder="1" applyAlignment="1">
      <alignment horizontal="left"/>
    </xf>
    <xf numFmtId="0" fontId="24" fillId="3" borderId="22" xfId="0" applyFont="1" applyFill="1" applyBorder="1" applyAlignment="1">
      <alignment horizontal="center"/>
    </xf>
    <xf numFmtId="0" fontId="24" fillId="3" borderId="24" xfId="0" applyFont="1" applyFill="1" applyBorder="1" applyAlignment="1">
      <alignment horizontal="center"/>
    </xf>
    <xf numFmtId="38" fontId="24" fillId="3" borderId="25" xfId="1" applyFont="1" applyFill="1" applyBorder="1" applyAlignment="1"/>
    <xf numFmtId="38" fontId="24" fillId="3" borderId="0" xfId="1" applyFont="1" applyFill="1" applyBorder="1" applyAlignment="1"/>
    <xf numFmtId="38" fontId="24" fillId="3" borderId="26" xfId="1" applyFont="1" applyFill="1" applyBorder="1" applyAlignment="1"/>
    <xf numFmtId="0" fontId="24" fillId="3" borderId="28" xfId="0" applyFont="1" applyFill="1" applyBorder="1" applyAlignment="1">
      <alignment horizontal="left"/>
    </xf>
    <xf numFmtId="0" fontId="24" fillId="3" borderId="29" xfId="0" applyFont="1" applyFill="1" applyBorder="1" applyAlignment="1">
      <alignment horizontal="left"/>
    </xf>
    <xf numFmtId="38" fontId="24" fillId="3" borderId="23" xfId="1" applyFont="1" applyFill="1" applyBorder="1" applyAlignment="1"/>
    <xf numFmtId="38" fontId="24" fillId="3" borderId="22" xfId="1" applyFont="1" applyFill="1" applyBorder="1" applyAlignment="1"/>
    <xf numFmtId="38" fontId="24" fillId="3" borderId="24" xfId="1" applyFont="1" applyFill="1" applyBorder="1" applyAlignment="1"/>
    <xf numFmtId="0" fontId="24" fillId="3" borderId="30" xfId="0" applyFont="1" applyFill="1" applyBorder="1" applyAlignment="1">
      <alignment horizontal="left"/>
    </xf>
    <xf numFmtId="0" fontId="24" fillId="3" borderId="31" xfId="0" applyFont="1" applyFill="1" applyBorder="1" applyAlignment="1">
      <alignment horizontal="left"/>
    </xf>
    <xf numFmtId="0" fontId="24" fillId="3" borderId="32" xfId="0" applyFont="1" applyFill="1" applyBorder="1" applyAlignment="1">
      <alignment horizontal="left"/>
    </xf>
    <xf numFmtId="0" fontId="24" fillId="3" borderId="33" xfId="0" applyFont="1" applyFill="1" applyBorder="1" applyAlignment="1">
      <alignment horizontal="left"/>
    </xf>
    <xf numFmtId="0" fontId="24" fillId="3" borderId="34" xfId="0" applyFont="1" applyFill="1" applyBorder="1" applyAlignment="1">
      <alignment horizontal="left"/>
    </xf>
    <xf numFmtId="0" fontId="24" fillId="3" borderId="35" xfId="0" applyFont="1" applyFill="1" applyBorder="1" applyAlignment="1">
      <alignment horizontal="center"/>
    </xf>
    <xf numFmtId="0" fontId="24" fillId="3" borderId="36" xfId="0" applyFont="1" applyFill="1" applyBorder="1" applyAlignment="1">
      <alignment horizontal="center"/>
    </xf>
    <xf numFmtId="38" fontId="24" fillId="3" borderId="37" xfId="1" applyFont="1" applyFill="1" applyBorder="1" applyAlignment="1"/>
    <xf numFmtId="38" fontId="24" fillId="3" borderId="35" xfId="1" applyFont="1" applyFill="1" applyBorder="1" applyAlignment="1"/>
    <xf numFmtId="38" fontId="24" fillId="3" borderId="36" xfId="1" applyFont="1" applyFill="1" applyBorder="1" applyAlignment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7447-FB2C-4B37-BC5F-E41A149F9C1B}">
  <sheetPr>
    <tabColor rgb="FF0000FF"/>
    <pageSetUpPr fitToPage="1"/>
  </sheetPr>
  <dimension ref="A1:BG407"/>
  <sheetViews>
    <sheetView showGridLines="0" view="pageBreakPreview" zoomScaleNormal="100" zoomScaleSheetLayoutView="100" workbookViewId="0">
      <selection activeCell="AW17" sqref="AW17"/>
    </sheetView>
  </sheetViews>
  <sheetFormatPr defaultRowHeight="17.25" x14ac:dyDescent="0.15"/>
  <cols>
    <col min="1" max="42" width="3.625" style="2" customWidth="1"/>
    <col min="43" max="43" width="51.625" style="2" customWidth="1"/>
    <col min="44" max="48" width="3.625" style="2" customWidth="1"/>
    <col min="49" max="49" width="51.625" style="2" customWidth="1"/>
    <col min="50" max="256" width="9" style="2"/>
    <col min="257" max="298" width="3.625" style="2" customWidth="1"/>
    <col min="299" max="299" width="51.625" style="2" customWidth="1"/>
    <col min="300" max="304" width="3.625" style="2" customWidth="1"/>
    <col min="305" max="305" width="51.625" style="2" customWidth="1"/>
    <col min="306" max="512" width="9" style="2"/>
    <col min="513" max="554" width="3.625" style="2" customWidth="1"/>
    <col min="555" max="555" width="51.625" style="2" customWidth="1"/>
    <col min="556" max="560" width="3.625" style="2" customWidth="1"/>
    <col min="561" max="561" width="51.625" style="2" customWidth="1"/>
    <col min="562" max="768" width="9" style="2"/>
    <col min="769" max="810" width="3.625" style="2" customWidth="1"/>
    <col min="811" max="811" width="51.625" style="2" customWidth="1"/>
    <col min="812" max="816" width="3.625" style="2" customWidth="1"/>
    <col min="817" max="817" width="51.625" style="2" customWidth="1"/>
    <col min="818" max="1024" width="9" style="2"/>
    <col min="1025" max="1066" width="3.625" style="2" customWidth="1"/>
    <col min="1067" max="1067" width="51.625" style="2" customWidth="1"/>
    <col min="1068" max="1072" width="3.625" style="2" customWidth="1"/>
    <col min="1073" max="1073" width="51.625" style="2" customWidth="1"/>
    <col min="1074" max="1280" width="9" style="2"/>
    <col min="1281" max="1322" width="3.625" style="2" customWidth="1"/>
    <col min="1323" max="1323" width="51.625" style="2" customWidth="1"/>
    <col min="1324" max="1328" width="3.625" style="2" customWidth="1"/>
    <col min="1329" max="1329" width="51.625" style="2" customWidth="1"/>
    <col min="1330" max="1536" width="9" style="2"/>
    <col min="1537" max="1578" width="3.625" style="2" customWidth="1"/>
    <col min="1579" max="1579" width="51.625" style="2" customWidth="1"/>
    <col min="1580" max="1584" width="3.625" style="2" customWidth="1"/>
    <col min="1585" max="1585" width="51.625" style="2" customWidth="1"/>
    <col min="1586" max="1792" width="9" style="2"/>
    <col min="1793" max="1834" width="3.625" style="2" customWidth="1"/>
    <col min="1835" max="1835" width="51.625" style="2" customWidth="1"/>
    <col min="1836" max="1840" width="3.625" style="2" customWidth="1"/>
    <col min="1841" max="1841" width="51.625" style="2" customWidth="1"/>
    <col min="1842" max="2048" width="9" style="2"/>
    <col min="2049" max="2090" width="3.625" style="2" customWidth="1"/>
    <col min="2091" max="2091" width="51.625" style="2" customWidth="1"/>
    <col min="2092" max="2096" width="3.625" style="2" customWidth="1"/>
    <col min="2097" max="2097" width="51.625" style="2" customWidth="1"/>
    <col min="2098" max="2304" width="9" style="2"/>
    <col min="2305" max="2346" width="3.625" style="2" customWidth="1"/>
    <col min="2347" max="2347" width="51.625" style="2" customWidth="1"/>
    <col min="2348" max="2352" width="3.625" style="2" customWidth="1"/>
    <col min="2353" max="2353" width="51.625" style="2" customWidth="1"/>
    <col min="2354" max="2560" width="9" style="2"/>
    <col min="2561" max="2602" width="3.625" style="2" customWidth="1"/>
    <col min="2603" max="2603" width="51.625" style="2" customWidth="1"/>
    <col min="2604" max="2608" width="3.625" style="2" customWidth="1"/>
    <col min="2609" max="2609" width="51.625" style="2" customWidth="1"/>
    <col min="2610" max="2816" width="9" style="2"/>
    <col min="2817" max="2858" width="3.625" style="2" customWidth="1"/>
    <col min="2859" max="2859" width="51.625" style="2" customWidth="1"/>
    <col min="2860" max="2864" width="3.625" style="2" customWidth="1"/>
    <col min="2865" max="2865" width="51.625" style="2" customWidth="1"/>
    <col min="2866" max="3072" width="9" style="2"/>
    <col min="3073" max="3114" width="3.625" style="2" customWidth="1"/>
    <col min="3115" max="3115" width="51.625" style="2" customWidth="1"/>
    <col min="3116" max="3120" width="3.625" style="2" customWidth="1"/>
    <col min="3121" max="3121" width="51.625" style="2" customWidth="1"/>
    <col min="3122" max="3328" width="9" style="2"/>
    <col min="3329" max="3370" width="3.625" style="2" customWidth="1"/>
    <col min="3371" max="3371" width="51.625" style="2" customWidth="1"/>
    <col min="3372" max="3376" width="3.625" style="2" customWidth="1"/>
    <col min="3377" max="3377" width="51.625" style="2" customWidth="1"/>
    <col min="3378" max="3584" width="9" style="2"/>
    <col min="3585" max="3626" width="3.625" style="2" customWidth="1"/>
    <col min="3627" max="3627" width="51.625" style="2" customWidth="1"/>
    <col min="3628" max="3632" width="3.625" style="2" customWidth="1"/>
    <col min="3633" max="3633" width="51.625" style="2" customWidth="1"/>
    <col min="3634" max="3840" width="9" style="2"/>
    <col min="3841" max="3882" width="3.625" style="2" customWidth="1"/>
    <col min="3883" max="3883" width="51.625" style="2" customWidth="1"/>
    <col min="3884" max="3888" width="3.625" style="2" customWidth="1"/>
    <col min="3889" max="3889" width="51.625" style="2" customWidth="1"/>
    <col min="3890" max="4096" width="9" style="2"/>
    <col min="4097" max="4138" width="3.625" style="2" customWidth="1"/>
    <col min="4139" max="4139" width="51.625" style="2" customWidth="1"/>
    <col min="4140" max="4144" width="3.625" style="2" customWidth="1"/>
    <col min="4145" max="4145" width="51.625" style="2" customWidth="1"/>
    <col min="4146" max="4352" width="9" style="2"/>
    <col min="4353" max="4394" width="3.625" style="2" customWidth="1"/>
    <col min="4395" max="4395" width="51.625" style="2" customWidth="1"/>
    <col min="4396" max="4400" width="3.625" style="2" customWidth="1"/>
    <col min="4401" max="4401" width="51.625" style="2" customWidth="1"/>
    <col min="4402" max="4608" width="9" style="2"/>
    <col min="4609" max="4650" width="3.625" style="2" customWidth="1"/>
    <col min="4651" max="4651" width="51.625" style="2" customWidth="1"/>
    <col min="4652" max="4656" width="3.625" style="2" customWidth="1"/>
    <col min="4657" max="4657" width="51.625" style="2" customWidth="1"/>
    <col min="4658" max="4864" width="9" style="2"/>
    <col min="4865" max="4906" width="3.625" style="2" customWidth="1"/>
    <col min="4907" max="4907" width="51.625" style="2" customWidth="1"/>
    <col min="4908" max="4912" width="3.625" style="2" customWidth="1"/>
    <col min="4913" max="4913" width="51.625" style="2" customWidth="1"/>
    <col min="4914" max="5120" width="9" style="2"/>
    <col min="5121" max="5162" width="3.625" style="2" customWidth="1"/>
    <col min="5163" max="5163" width="51.625" style="2" customWidth="1"/>
    <col min="5164" max="5168" width="3.625" style="2" customWidth="1"/>
    <col min="5169" max="5169" width="51.625" style="2" customWidth="1"/>
    <col min="5170" max="5376" width="9" style="2"/>
    <col min="5377" max="5418" width="3.625" style="2" customWidth="1"/>
    <col min="5419" max="5419" width="51.625" style="2" customWidth="1"/>
    <col min="5420" max="5424" width="3.625" style="2" customWidth="1"/>
    <col min="5425" max="5425" width="51.625" style="2" customWidth="1"/>
    <col min="5426" max="5632" width="9" style="2"/>
    <col min="5633" max="5674" width="3.625" style="2" customWidth="1"/>
    <col min="5675" max="5675" width="51.625" style="2" customWidth="1"/>
    <col min="5676" max="5680" width="3.625" style="2" customWidth="1"/>
    <col min="5681" max="5681" width="51.625" style="2" customWidth="1"/>
    <col min="5682" max="5888" width="9" style="2"/>
    <col min="5889" max="5930" width="3.625" style="2" customWidth="1"/>
    <col min="5931" max="5931" width="51.625" style="2" customWidth="1"/>
    <col min="5932" max="5936" width="3.625" style="2" customWidth="1"/>
    <col min="5937" max="5937" width="51.625" style="2" customWidth="1"/>
    <col min="5938" max="6144" width="9" style="2"/>
    <col min="6145" max="6186" width="3.625" style="2" customWidth="1"/>
    <col min="6187" max="6187" width="51.625" style="2" customWidth="1"/>
    <col min="6188" max="6192" width="3.625" style="2" customWidth="1"/>
    <col min="6193" max="6193" width="51.625" style="2" customWidth="1"/>
    <col min="6194" max="6400" width="9" style="2"/>
    <col min="6401" max="6442" width="3.625" style="2" customWidth="1"/>
    <col min="6443" max="6443" width="51.625" style="2" customWidth="1"/>
    <col min="6444" max="6448" width="3.625" style="2" customWidth="1"/>
    <col min="6449" max="6449" width="51.625" style="2" customWidth="1"/>
    <col min="6450" max="6656" width="9" style="2"/>
    <col min="6657" max="6698" width="3.625" style="2" customWidth="1"/>
    <col min="6699" max="6699" width="51.625" style="2" customWidth="1"/>
    <col min="6700" max="6704" width="3.625" style="2" customWidth="1"/>
    <col min="6705" max="6705" width="51.625" style="2" customWidth="1"/>
    <col min="6706" max="6912" width="9" style="2"/>
    <col min="6913" max="6954" width="3.625" style="2" customWidth="1"/>
    <col min="6955" max="6955" width="51.625" style="2" customWidth="1"/>
    <col min="6956" max="6960" width="3.625" style="2" customWidth="1"/>
    <col min="6961" max="6961" width="51.625" style="2" customWidth="1"/>
    <col min="6962" max="7168" width="9" style="2"/>
    <col min="7169" max="7210" width="3.625" style="2" customWidth="1"/>
    <col min="7211" max="7211" width="51.625" style="2" customWidth="1"/>
    <col min="7212" max="7216" width="3.625" style="2" customWidth="1"/>
    <col min="7217" max="7217" width="51.625" style="2" customWidth="1"/>
    <col min="7218" max="7424" width="9" style="2"/>
    <col min="7425" max="7466" width="3.625" style="2" customWidth="1"/>
    <col min="7467" max="7467" width="51.625" style="2" customWidth="1"/>
    <col min="7468" max="7472" width="3.625" style="2" customWidth="1"/>
    <col min="7473" max="7473" width="51.625" style="2" customWidth="1"/>
    <col min="7474" max="7680" width="9" style="2"/>
    <col min="7681" max="7722" width="3.625" style="2" customWidth="1"/>
    <col min="7723" max="7723" width="51.625" style="2" customWidth="1"/>
    <col min="7724" max="7728" width="3.625" style="2" customWidth="1"/>
    <col min="7729" max="7729" width="51.625" style="2" customWidth="1"/>
    <col min="7730" max="7936" width="9" style="2"/>
    <col min="7937" max="7978" width="3.625" style="2" customWidth="1"/>
    <col min="7979" max="7979" width="51.625" style="2" customWidth="1"/>
    <col min="7980" max="7984" width="3.625" style="2" customWidth="1"/>
    <col min="7985" max="7985" width="51.625" style="2" customWidth="1"/>
    <col min="7986" max="8192" width="9" style="2"/>
    <col min="8193" max="8234" width="3.625" style="2" customWidth="1"/>
    <col min="8235" max="8235" width="51.625" style="2" customWidth="1"/>
    <col min="8236" max="8240" width="3.625" style="2" customWidth="1"/>
    <col min="8241" max="8241" width="51.625" style="2" customWidth="1"/>
    <col min="8242" max="8448" width="9" style="2"/>
    <col min="8449" max="8490" width="3.625" style="2" customWidth="1"/>
    <col min="8491" max="8491" width="51.625" style="2" customWidth="1"/>
    <col min="8492" max="8496" width="3.625" style="2" customWidth="1"/>
    <col min="8497" max="8497" width="51.625" style="2" customWidth="1"/>
    <col min="8498" max="8704" width="9" style="2"/>
    <col min="8705" max="8746" width="3.625" style="2" customWidth="1"/>
    <col min="8747" max="8747" width="51.625" style="2" customWidth="1"/>
    <col min="8748" max="8752" width="3.625" style="2" customWidth="1"/>
    <col min="8753" max="8753" width="51.625" style="2" customWidth="1"/>
    <col min="8754" max="8960" width="9" style="2"/>
    <col min="8961" max="9002" width="3.625" style="2" customWidth="1"/>
    <col min="9003" max="9003" width="51.625" style="2" customWidth="1"/>
    <col min="9004" max="9008" width="3.625" style="2" customWidth="1"/>
    <col min="9009" max="9009" width="51.625" style="2" customWidth="1"/>
    <col min="9010" max="9216" width="9" style="2"/>
    <col min="9217" max="9258" width="3.625" style="2" customWidth="1"/>
    <col min="9259" max="9259" width="51.625" style="2" customWidth="1"/>
    <col min="9260" max="9264" width="3.625" style="2" customWidth="1"/>
    <col min="9265" max="9265" width="51.625" style="2" customWidth="1"/>
    <col min="9266" max="9472" width="9" style="2"/>
    <col min="9473" max="9514" width="3.625" style="2" customWidth="1"/>
    <col min="9515" max="9515" width="51.625" style="2" customWidth="1"/>
    <col min="9516" max="9520" width="3.625" style="2" customWidth="1"/>
    <col min="9521" max="9521" width="51.625" style="2" customWidth="1"/>
    <col min="9522" max="9728" width="9" style="2"/>
    <col min="9729" max="9770" width="3.625" style="2" customWidth="1"/>
    <col min="9771" max="9771" width="51.625" style="2" customWidth="1"/>
    <col min="9772" max="9776" width="3.625" style="2" customWidth="1"/>
    <col min="9777" max="9777" width="51.625" style="2" customWidth="1"/>
    <col min="9778" max="9984" width="9" style="2"/>
    <col min="9985" max="10026" width="3.625" style="2" customWidth="1"/>
    <col min="10027" max="10027" width="51.625" style="2" customWidth="1"/>
    <col min="10028" max="10032" width="3.625" style="2" customWidth="1"/>
    <col min="10033" max="10033" width="51.625" style="2" customWidth="1"/>
    <col min="10034" max="10240" width="9" style="2"/>
    <col min="10241" max="10282" width="3.625" style="2" customWidth="1"/>
    <col min="10283" max="10283" width="51.625" style="2" customWidth="1"/>
    <col min="10284" max="10288" width="3.625" style="2" customWidth="1"/>
    <col min="10289" max="10289" width="51.625" style="2" customWidth="1"/>
    <col min="10290" max="10496" width="9" style="2"/>
    <col min="10497" max="10538" width="3.625" style="2" customWidth="1"/>
    <col min="10539" max="10539" width="51.625" style="2" customWidth="1"/>
    <col min="10540" max="10544" width="3.625" style="2" customWidth="1"/>
    <col min="10545" max="10545" width="51.625" style="2" customWidth="1"/>
    <col min="10546" max="10752" width="9" style="2"/>
    <col min="10753" max="10794" width="3.625" style="2" customWidth="1"/>
    <col min="10795" max="10795" width="51.625" style="2" customWidth="1"/>
    <col min="10796" max="10800" width="3.625" style="2" customWidth="1"/>
    <col min="10801" max="10801" width="51.625" style="2" customWidth="1"/>
    <col min="10802" max="11008" width="9" style="2"/>
    <col min="11009" max="11050" width="3.625" style="2" customWidth="1"/>
    <col min="11051" max="11051" width="51.625" style="2" customWidth="1"/>
    <col min="11052" max="11056" width="3.625" style="2" customWidth="1"/>
    <col min="11057" max="11057" width="51.625" style="2" customWidth="1"/>
    <col min="11058" max="11264" width="9" style="2"/>
    <col min="11265" max="11306" width="3.625" style="2" customWidth="1"/>
    <col min="11307" max="11307" width="51.625" style="2" customWidth="1"/>
    <col min="11308" max="11312" width="3.625" style="2" customWidth="1"/>
    <col min="11313" max="11313" width="51.625" style="2" customWidth="1"/>
    <col min="11314" max="11520" width="9" style="2"/>
    <col min="11521" max="11562" width="3.625" style="2" customWidth="1"/>
    <col min="11563" max="11563" width="51.625" style="2" customWidth="1"/>
    <col min="11564" max="11568" width="3.625" style="2" customWidth="1"/>
    <col min="11569" max="11569" width="51.625" style="2" customWidth="1"/>
    <col min="11570" max="11776" width="9" style="2"/>
    <col min="11777" max="11818" width="3.625" style="2" customWidth="1"/>
    <col min="11819" max="11819" width="51.625" style="2" customWidth="1"/>
    <col min="11820" max="11824" width="3.625" style="2" customWidth="1"/>
    <col min="11825" max="11825" width="51.625" style="2" customWidth="1"/>
    <col min="11826" max="12032" width="9" style="2"/>
    <col min="12033" max="12074" width="3.625" style="2" customWidth="1"/>
    <col min="12075" max="12075" width="51.625" style="2" customWidth="1"/>
    <col min="12076" max="12080" width="3.625" style="2" customWidth="1"/>
    <col min="12081" max="12081" width="51.625" style="2" customWidth="1"/>
    <col min="12082" max="12288" width="9" style="2"/>
    <col min="12289" max="12330" width="3.625" style="2" customWidth="1"/>
    <col min="12331" max="12331" width="51.625" style="2" customWidth="1"/>
    <col min="12332" max="12336" width="3.625" style="2" customWidth="1"/>
    <col min="12337" max="12337" width="51.625" style="2" customWidth="1"/>
    <col min="12338" max="12544" width="9" style="2"/>
    <col min="12545" max="12586" width="3.625" style="2" customWidth="1"/>
    <col min="12587" max="12587" width="51.625" style="2" customWidth="1"/>
    <col min="12588" max="12592" width="3.625" style="2" customWidth="1"/>
    <col min="12593" max="12593" width="51.625" style="2" customWidth="1"/>
    <col min="12594" max="12800" width="9" style="2"/>
    <col min="12801" max="12842" width="3.625" style="2" customWidth="1"/>
    <col min="12843" max="12843" width="51.625" style="2" customWidth="1"/>
    <col min="12844" max="12848" width="3.625" style="2" customWidth="1"/>
    <col min="12849" max="12849" width="51.625" style="2" customWidth="1"/>
    <col min="12850" max="13056" width="9" style="2"/>
    <col min="13057" max="13098" width="3.625" style="2" customWidth="1"/>
    <col min="13099" max="13099" width="51.625" style="2" customWidth="1"/>
    <col min="13100" max="13104" width="3.625" style="2" customWidth="1"/>
    <col min="13105" max="13105" width="51.625" style="2" customWidth="1"/>
    <col min="13106" max="13312" width="9" style="2"/>
    <col min="13313" max="13354" width="3.625" style="2" customWidth="1"/>
    <col min="13355" max="13355" width="51.625" style="2" customWidth="1"/>
    <col min="13356" max="13360" width="3.625" style="2" customWidth="1"/>
    <col min="13361" max="13361" width="51.625" style="2" customWidth="1"/>
    <col min="13362" max="13568" width="9" style="2"/>
    <col min="13569" max="13610" width="3.625" style="2" customWidth="1"/>
    <col min="13611" max="13611" width="51.625" style="2" customWidth="1"/>
    <col min="13612" max="13616" width="3.625" style="2" customWidth="1"/>
    <col min="13617" max="13617" width="51.625" style="2" customWidth="1"/>
    <col min="13618" max="13824" width="9" style="2"/>
    <col min="13825" max="13866" width="3.625" style="2" customWidth="1"/>
    <col min="13867" max="13867" width="51.625" style="2" customWidth="1"/>
    <col min="13868" max="13872" width="3.625" style="2" customWidth="1"/>
    <col min="13873" max="13873" width="51.625" style="2" customWidth="1"/>
    <col min="13874" max="14080" width="9" style="2"/>
    <col min="14081" max="14122" width="3.625" style="2" customWidth="1"/>
    <col min="14123" max="14123" width="51.625" style="2" customWidth="1"/>
    <col min="14124" max="14128" width="3.625" style="2" customWidth="1"/>
    <col min="14129" max="14129" width="51.625" style="2" customWidth="1"/>
    <col min="14130" max="14336" width="9" style="2"/>
    <col min="14337" max="14378" width="3.625" style="2" customWidth="1"/>
    <col min="14379" max="14379" width="51.625" style="2" customWidth="1"/>
    <col min="14380" max="14384" width="3.625" style="2" customWidth="1"/>
    <col min="14385" max="14385" width="51.625" style="2" customWidth="1"/>
    <col min="14386" max="14592" width="9" style="2"/>
    <col min="14593" max="14634" width="3.625" style="2" customWidth="1"/>
    <col min="14635" max="14635" width="51.625" style="2" customWidth="1"/>
    <col min="14636" max="14640" width="3.625" style="2" customWidth="1"/>
    <col min="14641" max="14641" width="51.625" style="2" customWidth="1"/>
    <col min="14642" max="14848" width="9" style="2"/>
    <col min="14849" max="14890" width="3.625" style="2" customWidth="1"/>
    <col min="14891" max="14891" width="51.625" style="2" customWidth="1"/>
    <col min="14892" max="14896" width="3.625" style="2" customWidth="1"/>
    <col min="14897" max="14897" width="51.625" style="2" customWidth="1"/>
    <col min="14898" max="15104" width="9" style="2"/>
    <col min="15105" max="15146" width="3.625" style="2" customWidth="1"/>
    <col min="15147" max="15147" width="51.625" style="2" customWidth="1"/>
    <col min="15148" max="15152" width="3.625" style="2" customWidth="1"/>
    <col min="15153" max="15153" width="51.625" style="2" customWidth="1"/>
    <col min="15154" max="15360" width="9" style="2"/>
    <col min="15361" max="15402" width="3.625" style="2" customWidth="1"/>
    <col min="15403" max="15403" width="51.625" style="2" customWidth="1"/>
    <col min="15404" max="15408" width="3.625" style="2" customWidth="1"/>
    <col min="15409" max="15409" width="51.625" style="2" customWidth="1"/>
    <col min="15410" max="15616" width="9" style="2"/>
    <col min="15617" max="15658" width="3.625" style="2" customWidth="1"/>
    <col min="15659" max="15659" width="51.625" style="2" customWidth="1"/>
    <col min="15660" max="15664" width="3.625" style="2" customWidth="1"/>
    <col min="15665" max="15665" width="51.625" style="2" customWidth="1"/>
    <col min="15666" max="15872" width="9" style="2"/>
    <col min="15873" max="15914" width="3.625" style="2" customWidth="1"/>
    <col min="15915" max="15915" width="51.625" style="2" customWidth="1"/>
    <col min="15916" max="15920" width="3.625" style="2" customWidth="1"/>
    <col min="15921" max="15921" width="51.625" style="2" customWidth="1"/>
    <col min="15922" max="16128" width="9" style="2"/>
    <col min="16129" max="16170" width="3.625" style="2" customWidth="1"/>
    <col min="16171" max="16171" width="51.625" style="2" customWidth="1"/>
    <col min="16172" max="16176" width="3.625" style="2" customWidth="1"/>
    <col min="16177" max="16177" width="51.625" style="2" customWidth="1"/>
    <col min="16178" max="16384" width="9" style="2"/>
  </cols>
  <sheetData>
    <row r="1" spans="1:59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Q1" s="2" t="s">
        <v>1</v>
      </c>
    </row>
    <row r="2" spans="1:59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Q2" s="3" t="s">
        <v>2</v>
      </c>
      <c r="AR2" s="2">
        <f>VALUE(MID(AQ2,2,1))</f>
        <v>1</v>
      </c>
    </row>
    <row r="3" spans="1:59" ht="15" customHeight="1" x14ac:dyDescent="0.15"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6"/>
      <c r="AD3" s="6"/>
      <c r="AE3" s="140">
        <v>45230</v>
      </c>
      <c r="AF3" s="140"/>
      <c r="AG3" s="140"/>
      <c r="AH3" s="140"/>
      <c r="AI3" s="140"/>
      <c r="AJ3" s="140"/>
      <c r="AK3" s="140"/>
      <c r="AL3" s="140"/>
      <c r="AQ3" s="4" t="s">
        <v>3</v>
      </c>
    </row>
    <row r="4" spans="1:59" ht="15" customHeight="1" x14ac:dyDescent="0.15">
      <c r="A4" s="7" t="s">
        <v>4</v>
      </c>
      <c r="B4" s="8"/>
      <c r="C4" s="8"/>
      <c r="D4" s="8"/>
      <c r="E4" s="8"/>
      <c r="F4" s="8"/>
      <c r="G4" s="8"/>
      <c r="H4" s="8"/>
      <c r="I4" s="9"/>
      <c r="J4" s="9"/>
      <c r="K4" s="10" t="s">
        <v>5</v>
      </c>
      <c r="L4" s="11"/>
      <c r="N4" s="10"/>
      <c r="AQ4" s="4" t="s">
        <v>6</v>
      </c>
    </row>
    <row r="5" spans="1:59" ht="15" customHeight="1" x14ac:dyDescent="0.15">
      <c r="A5" s="12"/>
      <c r="B5" s="12"/>
      <c r="C5" s="12"/>
      <c r="D5" s="12"/>
      <c r="E5" s="12"/>
      <c r="F5" s="12"/>
      <c r="G5" s="12"/>
      <c r="H5" s="12"/>
      <c r="I5" s="9"/>
      <c r="J5" s="9"/>
      <c r="K5" s="8"/>
      <c r="L5" s="11"/>
      <c r="N5" s="8"/>
      <c r="X5" s="4" t="s">
        <v>7</v>
      </c>
      <c r="AQ5" s="4" t="s">
        <v>8</v>
      </c>
    </row>
    <row r="6" spans="1:59" ht="1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9</v>
      </c>
      <c r="AB6" s="141">
        <v>299999</v>
      </c>
      <c r="AC6" s="141"/>
      <c r="AD6" s="141"/>
      <c r="AE6" s="141"/>
      <c r="AQ6" s="4" t="s">
        <v>10</v>
      </c>
    </row>
    <row r="7" spans="1:59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59" ht="1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3" t="s">
        <v>11</v>
      </c>
      <c r="Y8" s="14"/>
      <c r="Z8" s="14"/>
      <c r="AB8" s="142" t="s">
        <v>12</v>
      </c>
      <c r="AC8" s="142"/>
      <c r="AD8" s="142"/>
      <c r="AE8" s="142"/>
      <c r="AF8" s="142"/>
      <c r="AG8" s="142"/>
      <c r="AH8" s="142"/>
      <c r="AI8" s="142"/>
      <c r="AJ8" s="142"/>
      <c r="AK8" s="142"/>
      <c r="AQ8" s="4" t="s">
        <v>90</v>
      </c>
    </row>
    <row r="9" spans="1:59" ht="15" customHeight="1" x14ac:dyDescent="0.15">
      <c r="A9" s="13" t="s">
        <v>13</v>
      </c>
      <c r="B9" s="13"/>
      <c r="C9" s="13"/>
      <c r="D9" s="13"/>
      <c r="E9" s="4"/>
      <c r="F9" s="139" t="s">
        <v>14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4"/>
      <c r="S9" s="4"/>
      <c r="T9" s="4"/>
      <c r="U9" s="4"/>
      <c r="V9" s="4"/>
      <c r="W9" s="4"/>
      <c r="X9" s="15"/>
      <c r="Y9" s="15"/>
      <c r="Z9" s="15"/>
      <c r="AC9" s="16"/>
      <c r="AD9" s="17"/>
      <c r="AE9" s="17"/>
      <c r="AF9" s="17"/>
      <c r="AG9" s="17"/>
      <c r="AH9" s="17"/>
      <c r="AI9" s="17"/>
      <c r="AJ9" s="17"/>
      <c r="AK9" s="17"/>
      <c r="AL9" s="18"/>
      <c r="AM9" s="19"/>
    </row>
    <row r="10" spans="1:59" ht="15" customHeight="1" x14ac:dyDescent="0.15">
      <c r="A10" s="13"/>
      <c r="B10" s="13"/>
      <c r="C10" s="13"/>
      <c r="D10" s="13"/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4"/>
      <c r="S10" s="4"/>
      <c r="T10" s="4"/>
      <c r="U10" s="4"/>
      <c r="V10" s="4"/>
      <c r="W10" s="4"/>
      <c r="X10" s="13" t="s">
        <v>15</v>
      </c>
      <c r="Y10" s="14"/>
      <c r="Z10" s="14"/>
      <c r="AB10" s="143" t="s">
        <v>16</v>
      </c>
      <c r="AC10" s="143"/>
      <c r="AD10" s="143"/>
      <c r="AE10" s="143"/>
      <c r="AF10" s="143"/>
      <c r="AG10" s="143"/>
      <c r="AH10" s="143"/>
      <c r="AI10" s="143"/>
      <c r="AJ10" s="143"/>
      <c r="AK10" s="16" t="s">
        <v>17</v>
      </c>
      <c r="AM10" s="21"/>
    </row>
    <row r="11" spans="1:59" ht="15" customHeight="1" x14ac:dyDescent="0.15">
      <c r="A11" s="13" t="s">
        <v>18</v>
      </c>
      <c r="B11" s="13"/>
      <c r="C11" s="13"/>
      <c r="D11" s="13"/>
      <c r="E11" s="4"/>
      <c r="F11" s="139" t="s">
        <v>19</v>
      </c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4"/>
      <c r="S11" s="4"/>
      <c r="T11" s="4"/>
      <c r="U11" s="4"/>
      <c r="V11" s="4"/>
      <c r="W11" s="4"/>
      <c r="X11" s="22"/>
      <c r="Y11" s="22"/>
      <c r="Z11" s="22"/>
      <c r="AC11" s="23"/>
      <c r="AD11" s="24"/>
      <c r="AE11" s="24"/>
      <c r="AF11" s="24"/>
      <c r="AG11" s="24"/>
      <c r="AH11" s="24"/>
      <c r="AI11" s="24"/>
      <c r="AJ11" s="24"/>
      <c r="AK11" s="24"/>
      <c r="AL11" s="25"/>
      <c r="AM11" s="19"/>
    </row>
    <row r="12" spans="1:59" ht="15" customHeight="1" x14ac:dyDescent="0.15">
      <c r="A12" s="4"/>
      <c r="B12" s="4"/>
      <c r="C12" s="4"/>
      <c r="D12" s="4"/>
      <c r="E12" s="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4"/>
      <c r="S12" s="4"/>
      <c r="T12" s="4"/>
      <c r="U12" s="4"/>
      <c r="V12" s="4"/>
      <c r="W12" s="4"/>
      <c r="X12" s="13" t="s">
        <v>20</v>
      </c>
      <c r="Y12" s="14"/>
      <c r="Z12" s="14"/>
      <c r="AB12" s="145" t="s">
        <v>21</v>
      </c>
      <c r="AC12" s="145"/>
      <c r="AD12" s="145"/>
      <c r="AE12" s="145"/>
      <c r="AF12" s="145"/>
      <c r="AG12" s="145"/>
      <c r="AH12" s="145"/>
      <c r="AI12" s="145"/>
      <c r="AJ12" s="145"/>
      <c r="AL12" s="26"/>
      <c r="AM12" s="20"/>
    </row>
    <row r="13" spans="1:59" ht="15" customHeight="1" x14ac:dyDescent="0.15">
      <c r="A13" s="13" t="s">
        <v>22</v>
      </c>
      <c r="B13" s="13"/>
      <c r="C13" s="13"/>
      <c r="D13" s="13"/>
      <c r="E13" s="4"/>
      <c r="F13" s="139" t="s">
        <v>23</v>
      </c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4"/>
      <c r="S13" s="4"/>
      <c r="T13" s="4"/>
      <c r="U13" s="4"/>
      <c r="V13" s="4"/>
      <c r="W13" s="4"/>
      <c r="AD13" s="19"/>
      <c r="AE13" s="19"/>
      <c r="AF13" s="19"/>
      <c r="AG13" s="19"/>
      <c r="AH13" s="19"/>
      <c r="AI13" s="19"/>
      <c r="AJ13" s="19"/>
      <c r="AK13" s="19"/>
      <c r="AL13" s="26"/>
      <c r="AM13" s="19"/>
      <c r="AT13" s="4"/>
      <c r="AU13" s="4"/>
      <c r="AV13" s="4"/>
      <c r="AW13" s="27"/>
      <c r="AX13" s="4"/>
      <c r="AY13"/>
      <c r="AZ13"/>
      <c r="BA13"/>
      <c r="BB13"/>
      <c r="BC13"/>
      <c r="BD13"/>
      <c r="BE13"/>
      <c r="BF13"/>
      <c r="BG13"/>
    </row>
    <row r="14" spans="1:59" ht="1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3" t="s">
        <v>24</v>
      </c>
      <c r="Y14" s="13"/>
      <c r="Z14" s="13"/>
      <c r="AB14" s="144" t="s">
        <v>25</v>
      </c>
      <c r="AC14" s="144"/>
      <c r="AD14" s="144"/>
      <c r="AE14" s="144"/>
      <c r="AF14" s="144"/>
      <c r="AG14" s="144"/>
      <c r="AH14" s="144"/>
      <c r="AI14" s="144"/>
      <c r="AJ14" s="19"/>
      <c r="AM14" s="19"/>
    </row>
    <row r="15" spans="1:59" ht="1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59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39" ht="15" customHeight="1" x14ac:dyDescent="0.15">
      <c r="A17" s="28" t="s">
        <v>26</v>
      </c>
      <c r="B17" s="29"/>
      <c r="C17" s="29"/>
      <c r="D17" s="30"/>
      <c r="E17" s="31" t="s">
        <v>27</v>
      </c>
      <c r="F17" s="32"/>
      <c r="G17" s="32"/>
      <c r="H17" s="32"/>
      <c r="I17" s="33"/>
      <c r="J17" s="34" t="s">
        <v>28</v>
      </c>
      <c r="K17" s="34"/>
      <c r="L17" s="34"/>
      <c r="M17" s="34" t="s">
        <v>29</v>
      </c>
      <c r="N17" s="34"/>
      <c r="O17" s="34"/>
      <c r="P17" s="34"/>
      <c r="Q17" s="34" t="s">
        <v>30</v>
      </c>
      <c r="R17" s="34"/>
      <c r="S17" s="34"/>
      <c r="T17" s="34"/>
      <c r="U17" s="34"/>
      <c r="V17" s="16"/>
      <c r="W17" s="16"/>
      <c r="X17" s="4" t="s">
        <v>31</v>
      </c>
      <c r="Y17" s="16"/>
      <c r="Z17" s="16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9" ht="15" customHeight="1" x14ac:dyDescent="0.15">
      <c r="A18" s="35"/>
      <c r="B18" s="36"/>
      <c r="C18" s="36"/>
      <c r="D18" s="37"/>
      <c r="E18" s="38">
        <f>納品明細書!AL5</f>
        <v>800</v>
      </c>
      <c r="F18" s="39"/>
      <c r="G18" s="39"/>
      <c r="H18" s="39"/>
      <c r="I18" s="40"/>
      <c r="J18" s="41" t="s">
        <v>32</v>
      </c>
      <c r="K18" s="41"/>
      <c r="L18" s="41"/>
      <c r="M18" s="42" t="s">
        <v>33</v>
      </c>
      <c r="N18" s="42"/>
      <c r="O18" s="42"/>
      <c r="P18" s="42"/>
      <c r="Q18" s="38">
        <f>SUM(E18,M18)</f>
        <v>800</v>
      </c>
      <c r="R18" s="39"/>
      <c r="S18" s="39"/>
      <c r="T18" s="39"/>
      <c r="U18" s="40"/>
      <c r="V18" s="43"/>
      <c r="W18" s="43"/>
      <c r="X18" s="44" t="s">
        <v>34</v>
      </c>
      <c r="Y18" s="45"/>
      <c r="Z18" s="46"/>
      <c r="AA18" s="153" t="s">
        <v>35</v>
      </c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5"/>
    </row>
    <row r="19" spans="1:39" ht="15" customHeight="1" x14ac:dyDescent="0.15">
      <c r="A19" s="35"/>
      <c r="B19" s="36"/>
      <c r="C19" s="36"/>
      <c r="D19" s="37"/>
      <c r="E19" s="47"/>
      <c r="F19" s="48"/>
      <c r="G19" s="48"/>
      <c r="H19" s="48"/>
      <c r="I19" s="49"/>
      <c r="J19" s="41"/>
      <c r="K19" s="41"/>
      <c r="L19" s="41"/>
      <c r="M19" s="42"/>
      <c r="N19" s="42"/>
      <c r="O19" s="42"/>
      <c r="P19" s="42"/>
      <c r="Q19" s="47"/>
      <c r="R19" s="48"/>
      <c r="S19" s="48"/>
      <c r="T19" s="48"/>
      <c r="U19" s="49"/>
      <c r="V19" s="43"/>
      <c r="W19" s="43"/>
      <c r="X19" s="50"/>
      <c r="Y19" s="51"/>
      <c r="Z19" s="52"/>
      <c r="AA19" s="156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8"/>
    </row>
    <row r="20" spans="1:39" ht="15" customHeight="1" x14ac:dyDescent="0.15">
      <c r="A20" s="35"/>
      <c r="B20" s="36"/>
      <c r="C20" s="36"/>
      <c r="D20" s="37"/>
      <c r="E20" s="38">
        <f>納品明細書!AL6</f>
        <v>0</v>
      </c>
      <c r="F20" s="39"/>
      <c r="G20" s="39"/>
      <c r="H20" s="39"/>
      <c r="I20" s="40"/>
      <c r="J20" s="53">
        <v>0.08</v>
      </c>
      <c r="K20" s="54"/>
      <c r="L20" s="54"/>
      <c r="M20" s="55" cm="1">
        <f t="array" ref="M20">_xlfn.IFS($AR$2=0,0,$AR$2=1,ROUND(E20*J20,0),$AR$2=2,ROUNDDOWN(E20*J20,0),$AR$2=3,ROUNDUP(E20*J20,0))</f>
        <v>0</v>
      </c>
      <c r="N20" s="55"/>
      <c r="O20" s="55"/>
      <c r="P20" s="55"/>
      <c r="Q20" s="38">
        <f>SUM(E20,M20)</f>
        <v>0</v>
      </c>
      <c r="R20" s="39"/>
      <c r="S20" s="39"/>
      <c r="T20" s="39"/>
      <c r="U20" s="40"/>
      <c r="V20" s="43"/>
      <c r="W20" s="43"/>
      <c r="X20" s="44" t="s">
        <v>36</v>
      </c>
      <c r="Y20" s="45"/>
      <c r="Z20" s="46"/>
      <c r="AA20" s="153" t="s">
        <v>37</v>
      </c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5"/>
    </row>
    <row r="21" spans="1:39" ht="15" customHeight="1" x14ac:dyDescent="0.15">
      <c r="A21" s="35"/>
      <c r="B21" s="36"/>
      <c r="C21" s="36"/>
      <c r="D21" s="37"/>
      <c r="E21" s="47"/>
      <c r="F21" s="48"/>
      <c r="G21" s="48"/>
      <c r="H21" s="48"/>
      <c r="I21" s="49"/>
      <c r="J21" s="54"/>
      <c r="K21" s="54"/>
      <c r="L21" s="54"/>
      <c r="M21" s="55"/>
      <c r="N21" s="55"/>
      <c r="O21" s="55"/>
      <c r="P21" s="55"/>
      <c r="Q21" s="47"/>
      <c r="R21" s="48"/>
      <c r="S21" s="48"/>
      <c r="T21" s="48"/>
      <c r="U21" s="49"/>
      <c r="V21" s="43"/>
      <c r="W21" s="43"/>
      <c r="X21" s="50"/>
      <c r="Y21" s="51"/>
      <c r="Z21" s="52"/>
      <c r="AA21" s="156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8"/>
    </row>
    <row r="22" spans="1:39" ht="15" customHeight="1" x14ac:dyDescent="0.15">
      <c r="A22" s="35"/>
      <c r="B22" s="36"/>
      <c r="C22" s="36"/>
      <c r="D22" s="37"/>
      <c r="E22" s="38">
        <f>納品明細書!AL7</f>
        <v>14400</v>
      </c>
      <c r="F22" s="39"/>
      <c r="G22" s="39"/>
      <c r="H22" s="39"/>
      <c r="I22" s="40"/>
      <c r="J22" s="56" t="s">
        <v>38</v>
      </c>
      <c r="K22" s="57"/>
      <c r="L22" s="57"/>
      <c r="M22" s="55" cm="1">
        <f t="array" ref="M22">_xlfn.IFS($AR$2=0,0,$AR$2=1,ROUND(E22*J20,0),$AR$2=2,ROUNDDOWN(E22*J20,0),$AR$2=3,ROUNDUP(E22*J20,0))</f>
        <v>1152</v>
      </c>
      <c r="N22" s="55"/>
      <c r="O22" s="55"/>
      <c r="P22" s="55"/>
      <c r="Q22" s="38">
        <f>SUM(E22,M22)</f>
        <v>15552</v>
      </c>
      <c r="R22" s="39"/>
      <c r="S22" s="39"/>
      <c r="T22" s="39"/>
      <c r="U22" s="40"/>
      <c r="V22" s="43"/>
      <c r="W22" s="43"/>
      <c r="X22" s="44" t="s">
        <v>39</v>
      </c>
      <c r="Y22" s="45"/>
      <c r="Z22" s="46"/>
      <c r="AA22" s="153" t="s">
        <v>40</v>
      </c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5"/>
    </row>
    <row r="23" spans="1:39" ht="15" customHeight="1" x14ac:dyDescent="0.15">
      <c r="A23" s="35"/>
      <c r="B23" s="36"/>
      <c r="C23" s="36"/>
      <c r="D23" s="37"/>
      <c r="E23" s="47"/>
      <c r="F23" s="48"/>
      <c r="G23" s="48"/>
      <c r="H23" s="48"/>
      <c r="I23" s="49"/>
      <c r="J23" s="57"/>
      <c r="K23" s="57"/>
      <c r="L23" s="57"/>
      <c r="M23" s="55"/>
      <c r="N23" s="55"/>
      <c r="O23" s="55"/>
      <c r="P23" s="55"/>
      <c r="Q23" s="47"/>
      <c r="R23" s="48"/>
      <c r="S23" s="48"/>
      <c r="T23" s="48"/>
      <c r="U23" s="49"/>
      <c r="V23" s="43"/>
      <c r="W23" s="43"/>
      <c r="X23" s="50"/>
      <c r="Y23" s="51"/>
      <c r="Z23" s="52"/>
      <c r="AA23" s="156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8"/>
    </row>
    <row r="24" spans="1:39" ht="15" customHeight="1" x14ac:dyDescent="0.15">
      <c r="A24" s="35"/>
      <c r="B24" s="36"/>
      <c r="C24" s="36"/>
      <c r="D24" s="37"/>
      <c r="E24" s="38">
        <f>納品明細書!AL8</f>
        <v>12800</v>
      </c>
      <c r="F24" s="39"/>
      <c r="G24" s="39"/>
      <c r="H24" s="39"/>
      <c r="I24" s="40"/>
      <c r="J24" s="53">
        <v>0.1</v>
      </c>
      <c r="K24" s="54"/>
      <c r="L24" s="54"/>
      <c r="M24" s="55" cm="1">
        <f t="array" ref="M24">_xlfn.IFS($AR$2=0,0,$AR$2=1,ROUND(E24*J24,0),$AR$2=2,ROUNDDOWN(E24*J24,0),$AR$2=3,ROUNDUP(E24*J24,0))</f>
        <v>1280</v>
      </c>
      <c r="N24" s="55"/>
      <c r="O24" s="55"/>
      <c r="P24" s="55"/>
      <c r="Q24" s="38">
        <f>SUM(E24,M24)</f>
        <v>14080</v>
      </c>
      <c r="R24" s="39"/>
      <c r="S24" s="39"/>
      <c r="T24" s="39"/>
      <c r="U24" s="40"/>
      <c r="V24" s="43"/>
      <c r="W24" s="43"/>
      <c r="X24" s="44" t="s">
        <v>41</v>
      </c>
      <c r="Y24" s="45"/>
      <c r="Z24" s="46"/>
      <c r="AA24" s="153">
        <v>1234567</v>
      </c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5"/>
    </row>
    <row r="25" spans="1:39" ht="15" customHeight="1" x14ac:dyDescent="0.15">
      <c r="A25" s="58"/>
      <c r="B25" s="59"/>
      <c r="C25" s="59"/>
      <c r="D25" s="60"/>
      <c r="E25" s="47"/>
      <c r="F25" s="48"/>
      <c r="G25" s="48"/>
      <c r="H25" s="48"/>
      <c r="I25" s="49"/>
      <c r="J25" s="54"/>
      <c r="K25" s="54"/>
      <c r="L25" s="54"/>
      <c r="M25" s="55"/>
      <c r="N25" s="55"/>
      <c r="O25" s="55"/>
      <c r="P25" s="55"/>
      <c r="Q25" s="47"/>
      <c r="R25" s="48"/>
      <c r="S25" s="48"/>
      <c r="T25" s="48"/>
      <c r="U25" s="49"/>
      <c r="V25" s="43"/>
      <c r="W25" s="43"/>
      <c r="X25" s="50"/>
      <c r="Y25" s="51"/>
      <c r="Z25" s="52"/>
      <c r="AA25" s="156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8"/>
    </row>
    <row r="26" spans="1:39" ht="15" customHeight="1" x14ac:dyDescent="0.15">
      <c r="A26" s="61" t="s">
        <v>42</v>
      </c>
      <c r="B26" s="62"/>
      <c r="C26" s="62"/>
      <c r="D26" s="63"/>
      <c r="E26" s="64">
        <f>SUM(E18:I25)</f>
        <v>28000</v>
      </c>
      <c r="F26" s="65"/>
      <c r="G26" s="65"/>
      <c r="H26" s="65"/>
      <c r="I26" s="65"/>
      <c r="J26" s="66"/>
      <c r="K26" s="66"/>
      <c r="L26" s="66"/>
      <c r="M26" s="55">
        <f>SUM(M18:P25)</f>
        <v>2432</v>
      </c>
      <c r="N26" s="55"/>
      <c r="O26" s="55"/>
      <c r="P26" s="55"/>
      <c r="Q26" s="64">
        <f>SUM(Q18:U25)</f>
        <v>30432</v>
      </c>
      <c r="R26" s="65"/>
      <c r="S26" s="65"/>
      <c r="T26" s="65"/>
      <c r="U26" s="65"/>
      <c r="V26" s="67"/>
      <c r="W26" s="67"/>
      <c r="X26" s="68" t="s">
        <v>43</v>
      </c>
      <c r="Y26" s="69"/>
      <c r="Z26" s="70"/>
      <c r="AA26" s="159" t="s">
        <v>44</v>
      </c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</row>
    <row r="27" spans="1:39" ht="15" customHeight="1" x14ac:dyDescent="0.15">
      <c r="A27" s="71"/>
      <c r="B27" s="72"/>
      <c r="C27" s="72"/>
      <c r="D27" s="73"/>
      <c r="E27" s="65"/>
      <c r="F27" s="65"/>
      <c r="G27" s="65"/>
      <c r="H27" s="65"/>
      <c r="I27" s="65"/>
      <c r="J27" s="66"/>
      <c r="K27" s="66"/>
      <c r="L27" s="66"/>
      <c r="M27" s="55"/>
      <c r="N27" s="55"/>
      <c r="O27" s="55"/>
      <c r="P27" s="55"/>
      <c r="Q27" s="65"/>
      <c r="R27" s="65"/>
      <c r="S27" s="65"/>
      <c r="T27" s="65"/>
      <c r="U27" s="65"/>
      <c r="V27" s="67"/>
      <c r="W27" s="67"/>
      <c r="X27" s="50" t="s">
        <v>45</v>
      </c>
      <c r="Y27" s="51"/>
      <c r="Z27" s="52"/>
      <c r="AA27" s="156" t="s">
        <v>46</v>
      </c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8"/>
    </row>
    <row r="28" spans="1:39" ht="15" customHeight="1" x14ac:dyDescent="0.15">
      <c r="A28" s="13"/>
      <c r="B28" s="13"/>
      <c r="C28" s="13"/>
      <c r="D28" s="13"/>
      <c r="E28" s="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"/>
      <c r="S28" s="4"/>
      <c r="T28" s="4"/>
      <c r="U28" s="4"/>
      <c r="V28" s="4"/>
      <c r="W28" s="4"/>
      <c r="X28" s="15"/>
    </row>
    <row r="29" spans="1:39" ht="15" customHeight="1" x14ac:dyDescent="0.15">
      <c r="A29" s="15"/>
      <c r="B29" s="15"/>
      <c r="C29" s="15"/>
      <c r="D29" s="15"/>
      <c r="E29" s="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"/>
      <c r="S29" s="4"/>
      <c r="T29" s="4"/>
      <c r="U29" s="4"/>
      <c r="V29" s="4"/>
      <c r="W29" s="4"/>
      <c r="X29" s="15"/>
    </row>
    <row r="30" spans="1:39" ht="15" customHeight="1" x14ac:dyDescent="0.15">
      <c r="A30" s="74" t="s">
        <v>47</v>
      </c>
      <c r="B30" s="74"/>
      <c r="C30" s="74"/>
      <c r="D30" s="74"/>
      <c r="E30" s="146" t="s">
        <v>48</v>
      </c>
      <c r="F30" s="75" t="s">
        <v>49</v>
      </c>
      <c r="G30" s="75"/>
      <c r="H30" s="75"/>
      <c r="I30" s="75"/>
      <c r="J30" s="75"/>
      <c r="K30" s="75"/>
      <c r="L30" s="75"/>
      <c r="M30" s="75"/>
      <c r="N30" s="76"/>
      <c r="O30" s="4" t="s">
        <v>50</v>
      </c>
      <c r="P30" s="4"/>
      <c r="Q30" s="4"/>
      <c r="R30" s="4"/>
      <c r="S30" s="4"/>
      <c r="T30" s="4"/>
      <c r="U30" s="15"/>
      <c r="W30" s="77" t="s">
        <v>51</v>
      </c>
      <c r="X30" s="77"/>
      <c r="Y30" s="78"/>
      <c r="Z30" s="78"/>
      <c r="AA30" s="78"/>
      <c r="AB30" s="78"/>
      <c r="AC30" s="78"/>
      <c r="AD30" s="78"/>
      <c r="AE30" s="78"/>
      <c r="AF30" s="78"/>
      <c r="AG30" s="78"/>
    </row>
    <row r="31" spans="1:39" ht="15" customHeight="1" x14ac:dyDescent="0.15">
      <c r="A31" s="74"/>
      <c r="B31" s="74"/>
      <c r="C31" s="74"/>
      <c r="D31" s="74"/>
      <c r="E31" s="147"/>
      <c r="F31" s="75"/>
      <c r="G31" s="75"/>
      <c r="H31" s="75"/>
      <c r="I31" s="75"/>
      <c r="J31" s="75"/>
      <c r="K31" s="75"/>
      <c r="L31" s="75"/>
      <c r="M31" s="75"/>
      <c r="N31" s="76"/>
      <c r="O31" s="4" t="s">
        <v>52</v>
      </c>
      <c r="P31" s="4"/>
      <c r="Q31" s="148" t="s">
        <v>48</v>
      </c>
      <c r="R31" s="4" t="s">
        <v>53</v>
      </c>
      <c r="S31" s="15"/>
      <c r="T31" s="149" t="s">
        <v>89</v>
      </c>
      <c r="U31" s="4" t="s">
        <v>55</v>
      </c>
      <c r="W31" s="79" t="s">
        <v>56</v>
      </c>
      <c r="X31" s="77"/>
      <c r="Y31" s="78"/>
      <c r="Z31" s="78"/>
      <c r="AA31" s="78"/>
      <c r="AB31" s="78"/>
      <c r="AC31" s="78"/>
      <c r="AD31" s="78"/>
      <c r="AE31" s="78"/>
      <c r="AF31" s="78"/>
      <c r="AG31" s="78"/>
    </row>
    <row r="32" spans="1:39" ht="15" customHeight="1" x14ac:dyDescent="0.15">
      <c r="A32" s="15"/>
      <c r="B32" s="15"/>
      <c r="C32" s="15"/>
      <c r="D32" s="15"/>
      <c r="E32" s="146" t="s">
        <v>54</v>
      </c>
      <c r="F32" s="75" t="s">
        <v>57</v>
      </c>
      <c r="G32" s="75"/>
      <c r="H32" s="75"/>
      <c r="I32" s="75"/>
      <c r="J32" s="75"/>
      <c r="K32" s="75"/>
      <c r="L32" s="75"/>
      <c r="M32" s="75"/>
      <c r="N32" s="76"/>
      <c r="O32" s="80" t="s">
        <v>58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2"/>
      <c r="AD32" s="150"/>
      <c r="AE32" s="151"/>
      <c r="AF32" s="151"/>
      <c r="AG32" s="151"/>
      <c r="AH32" s="151"/>
      <c r="AI32" s="151"/>
      <c r="AJ32" s="151"/>
      <c r="AK32" s="151"/>
      <c r="AL32" s="152"/>
      <c r="AM32" s="16"/>
    </row>
    <row r="33" spans="1:48" ht="15" customHeight="1" x14ac:dyDescent="0.15">
      <c r="A33" s="15"/>
      <c r="B33" s="15"/>
      <c r="C33" s="15"/>
      <c r="D33" s="15"/>
      <c r="E33" s="147"/>
      <c r="F33" s="75"/>
      <c r="G33" s="75"/>
      <c r="H33" s="75"/>
      <c r="I33" s="75"/>
      <c r="J33" s="75"/>
      <c r="K33" s="75"/>
      <c r="L33" s="75"/>
      <c r="M33" s="75"/>
      <c r="N33" s="76"/>
      <c r="O33" s="80" t="s">
        <v>59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2"/>
      <c r="AD33" s="150"/>
      <c r="AE33" s="151"/>
      <c r="AF33" s="151"/>
      <c r="AG33" s="151"/>
      <c r="AH33" s="151"/>
      <c r="AI33" s="151"/>
      <c r="AJ33" s="151"/>
      <c r="AK33" s="151"/>
      <c r="AL33" s="152"/>
      <c r="AM33" s="16"/>
    </row>
    <row r="34" spans="1:48" ht="15" customHeight="1" x14ac:dyDescent="0.15">
      <c r="A34" s="15"/>
      <c r="B34" s="15"/>
      <c r="C34" s="15"/>
      <c r="D34" s="15"/>
      <c r="E34" s="146" t="s">
        <v>48</v>
      </c>
      <c r="F34" s="75" t="s">
        <v>60</v>
      </c>
      <c r="G34" s="75"/>
      <c r="H34" s="75"/>
      <c r="I34" s="75"/>
      <c r="J34" s="75"/>
      <c r="K34" s="75"/>
      <c r="L34" s="75"/>
      <c r="M34" s="75"/>
      <c r="N34" s="76"/>
      <c r="O34" s="80" t="s">
        <v>61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2"/>
      <c r="AD34" s="150"/>
      <c r="AE34" s="151"/>
      <c r="AF34" s="151"/>
      <c r="AG34" s="151"/>
      <c r="AH34" s="151"/>
      <c r="AI34" s="151"/>
      <c r="AJ34" s="151"/>
      <c r="AK34" s="151"/>
      <c r="AL34" s="152"/>
      <c r="AM34" s="16"/>
    </row>
    <row r="35" spans="1:48" ht="15" customHeight="1" x14ac:dyDescent="0.15">
      <c r="A35" s="15"/>
      <c r="B35" s="15"/>
      <c r="C35" s="15"/>
      <c r="D35" s="15"/>
      <c r="E35" s="147"/>
      <c r="F35" s="75"/>
      <c r="G35" s="75"/>
      <c r="H35" s="75"/>
      <c r="I35" s="75"/>
      <c r="J35" s="75"/>
      <c r="K35" s="75"/>
      <c r="L35" s="75"/>
      <c r="M35" s="75"/>
      <c r="N35" s="76"/>
      <c r="O35" s="80" t="s">
        <v>62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2"/>
      <c r="AD35" s="150"/>
      <c r="AE35" s="151"/>
      <c r="AF35" s="151"/>
      <c r="AG35" s="151"/>
      <c r="AH35" s="151"/>
      <c r="AI35" s="151"/>
      <c r="AJ35" s="151"/>
      <c r="AK35" s="151"/>
      <c r="AL35" s="152"/>
      <c r="AM35" s="16"/>
    </row>
    <row r="36" spans="1:48" ht="15" customHeight="1" x14ac:dyDescent="0.15">
      <c r="A36" s="15"/>
      <c r="B36" s="15"/>
      <c r="C36" s="15"/>
      <c r="D36" s="15"/>
      <c r="E36" s="146" t="s">
        <v>48</v>
      </c>
      <c r="F36" s="75" t="s">
        <v>63</v>
      </c>
      <c r="G36" s="75"/>
      <c r="H36" s="75"/>
      <c r="I36" s="75"/>
      <c r="J36" s="75"/>
      <c r="K36" s="75"/>
      <c r="L36" s="75"/>
      <c r="M36" s="76"/>
      <c r="N36" s="76"/>
      <c r="O36" s="80" t="s">
        <v>64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2"/>
      <c r="AD36" s="150"/>
      <c r="AE36" s="151"/>
      <c r="AF36" s="151"/>
      <c r="AG36" s="151"/>
      <c r="AH36" s="151"/>
      <c r="AI36" s="151"/>
      <c r="AJ36" s="151"/>
      <c r="AK36" s="151"/>
      <c r="AL36" s="152"/>
      <c r="AM36" s="16"/>
    </row>
    <row r="37" spans="1:48" ht="15" customHeight="1" x14ac:dyDescent="0.15">
      <c r="A37" s="15"/>
      <c r="B37" s="15"/>
      <c r="C37" s="15"/>
      <c r="D37" s="15"/>
      <c r="E37" s="147"/>
      <c r="F37" s="75"/>
      <c r="G37" s="75"/>
      <c r="H37" s="75"/>
      <c r="I37" s="75"/>
      <c r="J37" s="75"/>
      <c r="K37" s="75"/>
      <c r="L37" s="75"/>
      <c r="M37" s="76"/>
      <c r="N37" s="76"/>
      <c r="O37" s="80" t="s">
        <v>65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2"/>
      <c r="AD37" s="150"/>
      <c r="AE37" s="151"/>
      <c r="AF37" s="151"/>
      <c r="AG37" s="151"/>
      <c r="AH37" s="151"/>
      <c r="AI37" s="151"/>
      <c r="AJ37" s="151"/>
      <c r="AK37" s="151"/>
      <c r="AL37" s="152"/>
      <c r="AM37" s="16"/>
    </row>
    <row r="38" spans="1:48" ht="15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77"/>
      <c r="S38" s="83"/>
      <c r="T38" s="83"/>
      <c r="U38" s="9"/>
      <c r="V38" s="77"/>
      <c r="W38" s="77"/>
      <c r="X38" s="83"/>
      <c r="Y38" s="84"/>
      <c r="Z38" s="22"/>
      <c r="AA38" s="4"/>
      <c r="AB38" s="78"/>
      <c r="AC38" s="78"/>
      <c r="AD38" s="78"/>
      <c r="AE38" s="78"/>
      <c r="AF38" s="78"/>
      <c r="AG38" s="78"/>
      <c r="AH38" s="78"/>
      <c r="AI38" s="78"/>
      <c r="AJ38" s="78"/>
      <c r="AK38" s="16"/>
    </row>
    <row r="39" spans="1:48" ht="24.95" customHeight="1" x14ac:dyDescent="0.15">
      <c r="N39" s="85"/>
      <c r="O39" s="85"/>
      <c r="P39" s="85"/>
      <c r="Q39" s="85"/>
      <c r="R39" s="77"/>
      <c r="S39" s="15"/>
      <c r="T39" s="15"/>
      <c r="U39" s="15"/>
      <c r="V39" s="4"/>
      <c r="W39" s="4"/>
      <c r="X39" s="15"/>
      <c r="Y39" s="22"/>
      <c r="Z39" s="22"/>
      <c r="AA39" s="4"/>
      <c r="AB39" s="78"/>
      <c r="AC39" s="78"/>
      <c r="AD39" s="78"/>
      <c r="AE39" s="78"/>
      <c r="AF39" s="78"/>
      <c r="AG39" s="78"/>
      <c r="AH39" s="78"/>
      <c r="AI39" s="78"/>
      <c r="AJ39" s="78"/>
      <c r="AK39" s="16"/>
      <c r="AL39" s="85" t="s">
        <v>66</v>
      </c>
      <c r="AN39" s="4"/>
      <c r="AO39" s="4"/>
      <c r="AP39" s="4"/>
      <c r="AU39" s="86"/>
      <c r="AV39" s="86"/>
    </row>
    <row r="40" spans="1:48" x14ac:dyDescent="0.15">
      <c r="R40" s="85"/>
      <c r="S40" s="85"/>
      <c r="T40" s="85"/>
      <c r="U40" s="85"/>
      <c r="V40" s="85"/>
      <c r="W40" s="85"/>
      <c r="X40" s="85"/>
      <c r="Y40" s="22"/>
      <c r="Z40" s="22"/>
      <c r="AA40" s="4"/>
      <c r="AB40" s="85"/>
      <c r="AC40" s="85"/>
      <c r="AD40" s="85"/>
      <c r="AE40" s="85"/>
      <c r="AF40" s="85"/>
      <c r="AG40" s="85"/>
      <c r="AH40" s="85"/>
      <c r="AI40" s="85"/>
      <c r="AJ40" s="85"/>
      <c r="AK40" s="16"/>
      <c r="AU40" s="86"/>
      <c r="AV40" s="86"/>
    </row>
    <row r="41" spans="1:48" x14ac:dyDescent="0.15">
      <c r="Y41" s="85"/>
      <c r="Z41" s="85"/>
      <c r="AA41" s="85"/>
      <c r="AK41" s="16"/>
      <c r="AU41" s="86"/>
      <c r="AV41" s="86"/>
    </row>
    <row r="42" spans="1:48" x14ac:dyDescent="0.15">
      <c r="AK42" s="85"/>
      <c r="AQ42" s="4"/>
      <c r="AU42" s="86"/>
      <c r="AV42" s="86"/>
    </row>
    <row r="43" spans="1:48" x14ac:dyDescent="0.15">
      <c r="AU43" s="86"/>
      <c r="AV43" s="86"/>
    </row>
    <row r="44" spans="1:48" x14ac:dyDescent="0.15">
      <c r="AU44" s="86"/>
      <c r="AV44" s="86"/>
    </row>
    <row r="45" spans="1:48" x14ac:dyDescent="0.15">
      <c r="AU45" s="86"/>
      <c r="AV45" s="86"/>
    </row>
    <row r="46" spans="1:48" x14ac:dyDescent="0.15">
      <c r="AU46" s="86"/>
      <c r="AV46" s="86"/>
    </row>
    <row r="47" spans="1:48" x14ac:dyDescent="0.15">
      <c r="AU47" s="86"/>
      <c r="AV47" s="86"/>
    </row>
    <row r="48" spans="1:48" x14ac:dyDescent="0.15">
      <c r="AU48" s="86"/>
      <c r="AV48" s="86"/>
    </row>
    <row r="49" spans="47:48" x14ac:dyDescent="0.15">
      <c r="AU49" s="86"/>
      <c r="AV49" s="86"/>
    </row>
    <row r="50" spans="47:48" x14ac:dyDescent="0.15">
      <c r="AU50" s="86"/>
      <c r="AV50" s="86"/>
    </row>
    <row r="51" spans="47:48" x14ac:dyDescent="0.15">
      <c r="AU51" s="86"/>
      <c r="AV51" s="86"/>
    </row>
    <row r="52" spans="47:48" x14ac:dyDescent="0.15">
      <c r="AU52" s="86"/>
      <c r="AV52" s="86"/>
    </row>
    <row r="53" spans="47:48" x14ac:dyDescent="0.15">
      <c r="AU53" s="86"/>
      <c r="AV53" s="86"/>
    </row>
    <row r="54" spans="47:48" x14ac:dyDescent="0.15">
      <c r="AU54" s="86"/>
      <c r="AV54" s="86"/>
    </row>
    <row r="55" spans="47:48" x14ac:dyDescent="0.15">
      <c r="AU55" s="86"/>
      <c r="AV55" s="86"/>
    </row>
    <row r="56" spans="47:48" x14ac:dyDescent="0.15">
      <c r="AU56" s="86"/>
      <c r="AV56" s="86"/>
    </row>
    <row r="57" spans="47:48" x14ac:dyDescent="0.15">
      <c r="AU57" s="86"/>
      <c r="AV57" s="86"/>
    </row>
    <row r="58" spans="47:48" x14ac:dyDescent="0.15">
      <c r="AU58" s="86"/>
      <c r="AV58" s="86"/>
    </row>
    <row r="59" spans="47:48" x14ac:dyDescent="0.15">
      <c r="AU59" s="86"/>
      <c r="AV59" s="86"/>
    </row>
    <row r="60" spans="47:48" x14ac:dyDescent="0.15">
      <c r="AU60" s="86"/>
      <c r="AV60" s="86"/>
    </row>
    <row r="61" spans="47:48" x14ac:dyDescent="0.15">
      <c r="AU61" s="86"/>
      <c r="AV61" s="86"/>
    </row>
    <row r="62" spans="47:48" x14ac:dyDescent="0.15">
      <c r="AU62" s="86"/>
      <c r="AV62" s="86"/>
    </row>
    <row r="63" spans="47:48" x14ac:dyDescent="0.15">
      <c r="AU63" s="86"/>
      <c r="AV63" s="86"/>
    </row>
    <row r="64" spans="47:48" x14ac:dyDescent="0.15">
      <c r="AU64" s="86"/>
      <c r="AV64" s="86"/>
    </row>
    <row r="65" spans="47:48" x14ac:dyDescent="0.15">
      <c r="AU65" s="86"/>
      <c r="AV65" s="86"/>
    </row>
    <row r="66" spans="47:48" x14ac:dyDescent="0.15">
      <c r="AU66" s="86"/>
      <c r="AV66" s="86"/>
    </row>
    <row r="67" spans="47:48" x14ac:dyDescent="0.15">
      <c r="AU67" s="86"/>
      <c r="AV67" s="86"/>
    </row>
    <row r="68" spans="47:48" x14ac:dyDescent="0.15">
      <c r="AU68" s="86"/>
      <c r="AV68" s="86"/>
    </row>
    <row r="69" spans="47:48" x14ac:dyDescent="0.15">
      <c r="AU69" s="86"/>
      <c r="AV69" s="86"/>
    </row>
    <row r="70" spans="47:48" x14ac:dyDescent="0.15">
      <c r="AU70" s="86"/>
      <c r="AV70" s="86"/>
    </row>
    <row r="71" spans="47:48" x14ac:dyDescent="0.15">
      <c r="AU71" s="86"/>
      <c r="AV71" s="86"/>
    </row>
    <row r="72" spans="47:48" x14ac:dyDescent="0.15">
      <c r="AU72" s="86"/>
      <c r="AV72" s="86"/>
    </row>
    <row r="73" spans="47:48" x14ac:dyDescent="0.15">
      <c r="AU73" s="86"/>
      <c r="AV73" s="86"/>
    </row>
    <row r="74" spans="47:48" x14ac:dyDescent="0.15">
      <c r="AU74" s="86"/>
      <c r="AV74" s="86"/>
    </row>
    <row r="75" spans="47:48" x14ac:dyDescent="0.15">
      <c r="AU75" s="86"/>
      <c r="AV75" s="86"/>
    </row>
    <row r="76" spans="47:48" x14ac:dyDescent="0.15">
      <c r="AU76" s="86"/>
      <c r="AV76" s="86"/>
    </row>
    <row r="77" spans="47:48" x14ac:dyDescent="0.15">
      <c r="AU77" s="86"/>
      <c r="AV77" s="86"/>
    </row>
    <row r="78" spans="47:48" x14ac:dyDescent="0.15">
      <c r="AU78" s="86"/>
      <c r="AV78" s="86"/>
    </row>
    <row r="79" spans="47:48" x14ac:dyDescent="0.15">
      <c r="AU79" s="86"/>
      <c r="AV79" s="86"/>
    </row>
    <row r="80" spans="47:48" x14ac:dyDescent="0.15">
      <c r="AU80" s="86"/>
      <c r="AV80" s="86"/>
    </row>
    <row r="81" spans="47:48" x14ac:dyDescent="0.15">
      <c r="AU81" s="86"/>
      <c r="AV81" s="86"/>
    </row>
    <row r="82" spans="47:48" x14ac:dyDescent="0.15">
      <c r="AU82" s="86"/>
      <c r="AV82" s="86"/>
    </row>
    <row r="83" spans="47:48" x14ac:dyDescent="0.15">
      <c r="AU83" s="86"/>
      <c r="AV83" s="86"/>
    </row>
    <row r="84" spans="47:48" x14ac:dyDescent="0.15">
      <c r="AU84" s="86"/>
      <c r="AV84" s="86"/>
    </row>
    <row r="85" spans="47:48" x14ac:dyDescent="0.15">
      <c r="AU85" s="86"/>
      <c r="AV85" s="86"/>
    </row>
    <row r="86" spans="47:48" x14ac:dyDescent="0.15">
      <c r="AU86" s="86"/>
      <c r="AV86" s="86"/>
    </row>
    <row r="87" spans="47:48" x14ac:dyDescent="0.15">
      <c r="AU87" s="86"/>
      <c r="AV87" s="86"/>
    </row>
    <row r="88" spans="47:48" x14ac:dyDescent="0.15">
      <c r="AU88" s="86"/>
      <c r="AV88" s="86"/>
    </row>
    <row r="89" spans="47:48" x14ac:dyDescent="0.15">
      <c r="AU89" s="86"/>
      <c r="AV89" s="86"/>
    </row>
    <row r="90" spans="47:48" x14ac:dyDescent="0.15">
      <c r="AU90" s="86"/>
      <c r="AV90" s="86"/>
    </row>
    <row r="91" spans="47:48" x14ac:dyDescent="0.15">
      <c r="AU91" s="86"/>
      <c r="AV91" s="86"/>
    </row>
    <row r="92" spans="47:48" x14ac:dyDescent="0.15">
      <c r="AU92" s="86"/>
      <c r="AV92" s="86"/>
    </row>
    <row r="93" spans="47:48" x14ac:dyDescent="0.15">
      <c r="AU93" s="86"/>
      <c r="AV93" s="86"/>
    </row>
    <row r="94" spans="47:48" x14ac:dyDescent="0.15">
      <c r="AU94" s="86"/>
      <c r="AV94" s="86"/>
    </row>
    <row r="95" spans="47:48" x14ac:dyDescent="0.15">
      <c r="AU95" s="86"/>
      <c r="AV95" s="86"/>
    </row>
    <row r="96" spans="47:48" x14ac:dyDescent="0.15">
      <c r="AU96" s="86"/>
      <c r="AV96" s="86"/>
    </row>
    <row r="97" spans="47:48" x14ac:dyDescent="0.15">
      <c r="AU97" s="86"/>
      <c r="AV97" s="86"/>
    </row>
    <row r="98" spans="47:48" x14ac:dyDescent="0.15">
      <c r="AU98" s="86"/>
      <c r="AV98" s="86"/>
    </row>
    <row r="99" spans="47:48" x14ac:dyDescent="0.15">
      <c r="AU99" s="86"/>
      <c r="AV99" s="86"/>
    </row>
    <row r="100" spans="47:48" x14ac:dyDescent="0.15">
      <c r="AU100" s="86"/>
      <c r="AV100" s="86"/>
    </row>
    <row r="101" spans="47:48" x14ac:dyDescent="0.15">
      <c r="AU101" s="86"/>
      <c r="AV101" s="86"/>
    </row>
    <row r="102" spans="47:48" x14ac:dyDescent="0.15">
      <c r="AU102" s="86"/>
      <c r="AV102" s="86"/>
    </row>
    <row r="103" spans="47:48" x14ac:dyDescent="0.15">
      <c r="AU103" s="86"/>
      <c r="AV103" s="86"/>
    </row>
    <row r="104" spans="47:48" x14ac:dyDescent="0.15">
      <c r="AU104" s="86"/>
      <c r="AV104" s="86"/>
    </row>
    <row r="105" spans="47:48" x14ac:dyDescent="0.15">
      <c r="AU105" s="86"/>
      <c r="AV105" s="86"/>
    </row>
    <row r="106" spans="47:48" x14ac:dyDescent="0.15">
      <c r="AU106" s="86"/>
      <c r="AV106" s="86"/>
    </row>
    <row r="107" spans="47:48" x14ac:dyDescent="0.15">
      <c r="AU107" s="86"/>
      <c r="AV107" s="86"/>
    </row>
    <row r="108" spans="47:48" x14ac:dyDescent="0.15">
      <c r="AU108" s="86"/>
      <c r="AV108" s="86"/>
    </row>
    <row r="109" spans="47:48" x14ac:dyDescent="0.15">
      <c r="AU109" s="86"/>
      <c r="AV109" s="86"/>
    </row>
    <row r="110" spans="47:48" x14ac:dyDescent="0.15">
      <c r="AU110" s="86"/>
      <c r="AV110" s="86"/>
    </row>
    <row r="111" spans="47:48" x14ac:dyDescent="0.15">
      <c r="AU111" s="86"/>
      <c r="AV111" s="86"/>
    </row>
    <row r="112" spans="47:48" x14ac:dyDescent="0.15">
      <c r="AU112" s="86"/>
      <c r="AV112" s="86"/>
    </row>
    <row r="113" spans="47:48" x14ac:dyDescent="0.15">
      <c r="AU113" s="86"/>
      <c r="AV113" s="86"/>
    </row>
    <row r="114" spans="47:48" x14ac:dyDescent="0.15">
      <c r="AU114" s="86"/>
      <c r="AV114" s="86"/>
    </row>
    <row r="115" spans="47:48" x14ac:dyDescent="0.15">
      <c r="AU115" s="86"/>
      <c r="AV115" s="86"/>
    </row>
    <row r="116" spans="47:48" x14ac:dyDescent="0.15">
      <c r="AU116" s="86"/>
      <c r="AV116" s="86"/>
    </row>
    <row r="117" spans="47:48" x14ac:dyDescent="0.15">
      <c r="AU117" s="86"/>
      <c r="AV117" s="86"/>
    </row>
    <row r="118" spans="47:48" x14ac:dyDescent="0.15">
      <c r="AU118" s="86"/>
      <c r="AV118" s="86"/>
    </row>
    <row r="119" spans="47:48" x14ac:dyDescent="0.15">
      <c r="AU119" s="86"/>
      <c r="AV119" s="86"/>
    </row>
    <row r="120" spans="47:48" x14ac:dyDescent="0.15">
      <c r="AU120" s="86"/>
      <c r="AV120" s="86"/>
    </row>
    <row r="121" spans="47:48" x14ac:dyDescent="0.15">
      <c r="AU121" s="86"/>
      <c r="AV121" s="86"/>
    </row>
    <row r="122" spans="47:48" x14ac:dyDescent="0.15">
      <c r="AU122" s="86"/>
      <c r="AV122" s="86"/>
    </row>
    <row r="123" spans="47:48" x14ac:dyDescent="0.15">
      <c r="AU123" s="86"/>
      <c r="AV123" s="86"/>
    </row>
    <row r="124" spans="47:48" x14ac:dyDescent="0.15">
      <c r="AV124" s="86"/>
    </row>
    <row r="125" spans="47:48" x14ac:dyDescent="0.15">
      <c r="AV125" s="86"/>
    </row>
    <row r="126" spans="47:48" x14ac:dyDescent="0.15">
      <c r="AV126" s="86"/>
    </row>
    <row r="127" spans="47:48" x14ac:dyDescent="0.15">
      <c r="AV127" s="86"/>
    </row>
    <row r="128" spans="47:48" x14ac:dyDescent="0.15">
      <c r="AV128" s="86"/>
    </row>
    <row r="129" spans="48:48" x14ac:dyDescent="0.15">
      <c r="AV129" s="86"/>
    </row>
    <row r="130" spans="48:48" x14ac:dyDescent="0.15">
      <c r="AV130" s="86"/>
    </row>
    <row r="131" spans="48:48" x14ac:dyDescent="0.15">
      <c r="AV131" s="86"/>
    </row>
    <row r="132" spans="48:48" x14ac:dyDescent="0.15">
      <c r="AV132" s="86"/>
    </row>
    <row r="133" spans="48:48" x14ac:dyDescent="0.15">
      <c r="AV133" s="86"/>
    </row>
    <row r="134" spans="48:48" x14ac:dyDescent="0.15">
      <c r="AV134" s="86"/>
    </row>
    <row r="135" spans="48:48" x14ac:dyDescent="0.15">
      <c r="AV135" s="86"/>
    </row>
    <row r="136" spans="48:48" x14ac:dyDescent="0.15">
      <c r="AV136" s="86"/>
    </row>
    <row r="137" spans="48:48" x14ac:dyDescent="0.15">
      <c r="AV137" s="86"/>
    </row>
    <row r="138" spans="48:48" x14ac:dyDescent="0.15">
      <c r="AV138" s="86"/>
    </row>
    <row r="139" spans="48:48" x14ac:dyDescent="0.15">
      <c r="AV139" s="86"/>
    </row>
    <row r="140" spans="48:48" x14ac:dyDescent="0.15">
      <c r="AV140" s="86"/>
    </row>
    <row r="141" spans="48:48" x14ac:dyDescent="0.15">
      <c r="AV141" s="86"/>
    </row>
    <row r="142" spans="48:48" x14ac:dyDescent="0.15">
      <c r="AV142" s="86"/>
    </row>
    <row r="143" spans="48:48" x14ac:dyDescent="0.15">
      <c r="AV143" s="86"/>
    </row>
    <row r="144" spans="48:48" x14ac:dyDescent="0.15">
      <c r="AV144" s="86"/>
    </row>
    <row r="145" spans="48:48" x14ac:dyDescent="0.15">
      <c r="AV145" s="86"/>
    </row>
    <row r="146" spans="48:48" x14ac:dyDescent="0.15">
      <c r="AV146" s="86"/>
    </row>
    <row r="147" spans="48:48" x14ac:dyDescent="0.15">
      <c r="AV147" s="86"/>
    </row>
    <row r="148" spans="48:48" x14ac:dyDescent="0.15">
      <c r="AV148" s="86"/>
    </row>
    <row r="149" spans="48:48" x14ac:dyDescent="0.15">
      <c r="AV149" s="86"/>
    </row>
    <row r="150" spans="48:48" x14ac:dyDescent="0.15">
      <c r="AV150" s="86"/>
    </row>
    <row r="151" spans="48:48" x14ac:dyDescent="0.15">
      <c r="AV151" s="86"/>
    </row>
    <row r="152" spans="48:48" x14ac:dyDescent="0.15">
      <c r="AV152" s="86"/>
    </row>
    <row r="153" spans="48:48" x14ac:dyDescent="0.15">
      <c r="AV153" s="86"/>
    </row>
    <row r="154" spans="48:48" x14ac:dyDescent="0.15">
      <c r="AV154" s="86"/>
    </row>
    <row r="155" spans="48:48" x14ac:dyDescent="0.15">
      <c r="AV155" s="86"/>
    </row>
    <row r="156" spans="48:48" x14ac:dyDescent="0.15">
      <c r="AV156" s="86"/>
    </row>
    <row r="157" spans="48:48" x14ac:dyDescent="0.15">
      <c r="AV157" s="86"/>
    </row>
    <row r="158" spans="48:48" x14ac:dyDescent="0.15">
      <c r="AV158" s="86"/>
    </row>
    <row r="159" spans="48:48" x14ac:dyDescent="0.15">
      <c r="AV159" s="86"/>
    </row>
    <row r="160" spans="48:48" x14ac:dyDescent="0.15">
      <c r="AV160" s="86"/>
    </row>
    <row r="161" spans="48:48" x14ac:dyDescent="0.15">
      <c r="AV161" s="86"/>
    </row>
    <row r="162" spans="48:48" x14ac:dyDescent="0.15">
      <c r="AV162" s="86"/>
    </row>
    <row r="163" spans="48:48" x14ac:dyDescent="0.15">
      <c r="AV163" s="86"/>
    </row>
    <row r="164" spans="48:48" x14ac:dyDescent="0.15">
      <c r="AV164" s="86"/>
    </row>
    <row r="165" spans="48:48" x14ac:dyDescent="0.15">
      <c r="AV165" s="86"/>
    </row>
    <row r="166" spans="48:48" x14ac:dyDescent="0.15">
      <c r="AV166" s="86"/>
    </row>
    <row r="167" spans="48:48" x14ac:dyDescent="0.15">
      <c r="AV167" s="86"/>
    </row>
    <row r="168" spans="48:48" x14ac:dyDescent="0.15">
      <c r="AV168" s="86"/>
    </row>
    <row r="169" spans="48:48" x14ac:dyDescent="0.15">
      <c r="AV169" s="86"/>
    </row>
    <row r="170" spans="48:48" x14ac:dyDescent="0.15">
      <c r="AV170" s="86"/>
    </row>
    <row r="171" spans="48:48" x14ac:dyDescent="0.15">
      <c r="AV171" s="86"/>
    </row>
    <row r="172" spans="48:48" x14ac:dyDescent="0.15">
      <c r="AV172" s="86"/>
    </row>
    <row r="173" spans="48:48" x14ac:dyDescent="0.15">
      <c r="AV173" s="86"/>
    </row>
    <row r="174" spans="48:48" x14ac:dyDescent="0.15">
      <c r="AV174" s="86"/>
    </row>
    <row r="175" spans="48:48" x14ac:dyDescent="0.15">
      <c r="AV175" s="86"/>
    </row>
    <row r="176" spans="48:48" x14ac:dyDescent="0.15">
      <c r="AV176" s="86"/>
    </row>
    <row r="177" spans="48:48" x14ac:dyDescent="0.15">
      <c r="AV177" s="86"/>
    </row>
    <row r="178" spans="48:48" x14ac:dyDescent="0.15">
      <c r="AV178" s="86"/>
    </row>
    <row r="179" spans="48:48" x14ac:dyDescent="0.15">
      <c r="AV179" s="86"/>
    </row>
    <row r="180" spans="48:48" x14ac:dyDescent="0.15">
      <c r="AV180" s="86"/>
    </row>
    <row r="181" spans="48:48" x14ac:dyDescent="0.15">
      <c r="AV181" s="86"/>
    </row>
    <row r="182" spans="48:48" x14ac:dyDescent="0.15">
      <c r="AV182" s="86"/>
    </row>
    <row r="183" spans="48:48" x14ac:dyDescent="0.15">
      <c r="AV183" s="86"/>
    </row>
    <row r="184" spans="48:48" x14ac:dyDescent="0.15">
      <c r="AV184" s="86"/>
    </row>
    <row r="185" spans="48:48" x14ac:dyDescent="0.15">
      <c r="AV185" s="86"/>
    </row>
    <row r="186" spans="48:48" x14ac:dyDescent="0.15">
      <c r="AV186" s="86"/>
    </row>
    <row r="187" spans="48:48" x14ac:dyDescent="0.15">
      <c r="AV187" s="86"/>
    </row>
    <row r="188" spans="48:48" x14ac:dyDescent="0.15">
      <c r="AV188" s="86"/>
    </row>
    <row r="189" spans="48:48" x14ac:dyDescent="0.15">
      <c r="AV189" s="86"/>
    </row>
    <row r="190" spans="48:48" x14ac:dyDescent="0.15">
      <c r="AV190" s="86"/>
    </row>
    <row r="191" spans="48:48" x14ac:dyDescent="0.15">
      <c r="AV191" s="86"/>
    </row>
    <row r="192" spans="48:48" x14ac:dyDescent="0.15">
      <c r="AV192" s="86"/>
    </row>
    <row r="193" spans="48:48" x14ac:dyDescent="0.15">
      <c r="AV193" s="86"/>
    </row>
    <row r="194" spans="48:48" x14ac:dyDescent="0.15">
      <c r="AV194" s="86"/>
    </row>
    <row r="195" spans="48:48" x14ac:dyDescent="0.15">
      <c r="AV195" s="86"/>
    </row>
    <row r="196" spans="48:48" x14ac:dyDescent="0.15">
      <c r="AV196" s="86"/>
    </row>
    <row r="197" spans="48:48" x14ac:dyDescent="0.15">
      <c r="AV197" s="86"/>
    </row>
    <row r="198" spans="48:48" x14ac:dyDescent="0.15">
      <c r="AV198" s="86"/>
    </row>
    <row r="199" spans="48:48" x14ac:dyDescent="0.15">
      <c r="AV199" s="86"/>
    </row>
    <row r="200" spans="48:48" x14ac:dyDescent="0.15">
      <c r="AV200" s="86"/>
    </row>
    <row r="201" spans="48:48" x14ac:dyDescent="0.15">
      <c r="AV201" s="86"/>
    </row>
    <row r="202" spans="48:48" x14ac:dyDescent="0.15">
      <c r="AV202" s="86"/>
    </row>
    <row r="203" spans="48:48" x14ac:dyDescent="0.15">
      <c r="AV203" s="86"/>
    </row>
    <row r="204" spans="48:48" x14ac:dyDescent="0.15">
      <c r="AV204" s="86"/>
    </row>
    <row r="205" spans="48:48" x14ac:dyDescent="0.15">
      <c r="AV205" s="86"/>
    </row>
    <row r="206" spans="48:48" x14ac:dyDescent="0.15">
      <c r="AV206" s="86"/>
    </row>
    <row r="207" spans="48:48" x14ac:dyDescent="0.15">
      <c r="AV207" s="86"/>
    </row>
    <row r="208" spans="48:48" x14ac:dyDescent="0.15">
      <c r="AV208" s="86"/>
    </row>
    <row r="209" spans="48:48" x14ac:dyDescent="0.15">
      <c r="AV209" s="86"/>
    </row>
    <row r="210" spans="48:48" x14ac:dyDescent="0.15">
      <c r="AV210" s="86"/>
    </row>
    <row r="211" spans="48:48" x14ac:dyDescent="0.15">
      <c r="AV211" s="86"/>
    </row>
    <row r="212" spans="48:48" x14ac:dyDescent="0.15">
      <c r="AV212" s="86"/>
    </row>
    <row r="213" spans="48:48" x14ac:dyDescent="0.15">
      <c r="AV213" s="86"/>
    </row>
    <row r="214" spans="48:48" x14ac:dyDescent="0.15">
      <c r="AV214" s="86"/>
    </row>
    <row r="215" spans="48:48" x14ac:dyDescent="0.15">
      <c r="AV215" s="86"/>
    </row>
    <row r="216" spans="48:48" x14ac:dyDescent="0.15">
      <c r="AV216" s="86"/>
    </row>
    <row r="217" spans="48:48" x14ac:dyDescent="0.15">
      <c r="AV217" s="86"/>
    </row>
    <row r="218" spans="48:48" x14ac:dyDescent="0.15">
      <c r="AV218" s="86"/>
    </row>
    <row r="219" spans="48:48" x14ac:dyDescent="0.15">
      <c r="AV219" s="86"/>
    </row>
    <row r="220" spans="48:48" x14ac:dyDescent="0.15">
      <c r="AV220" s="86"/>
    </row>
    <row r="221" spans="48:48" x14ac:dyDescent="0.15">
      <c r="AV221" s="86"/>
    </row>
    <row r="222" spans="48:48" x14ac:dyDescent="0.15">
      <c r="AV222" s="86"/>
    </row>
    <row r="223" spans="48:48" x14ac:dyDescent="0.15">
      <c r="AV223" s="86"/>
    </row>
    <row r="224" spans="48:48" x14ac:dyDescent="0.15">
      <c r="AV224" s="86"/>
    </row>
    <row r="225" spans="48:48" x14ac:dyDescent="0.15">
      <c r="AV225" s="86"/>
    </row>
    <row r="226" spans="48:48" x14ac:dyDescent="0.15">
      <c r="AV226" s="86"/>
    </row>
    <row r="227" spans="48:48" x14ac:dyDescent="0.15">
      <c r="AV227" s="86"/>
    </row>
    <row r="228" spans="48:48" x14ac:dyDescent="0.15">
      <c r="AV228" s="86"/>
    </row>
    <row r="229" spans="48:48" x14ac:dyDescent="0.15">
      <c r="AV229" s="86"/>
    </row>
    <row r="230" spans="48:48" x14ac:dyDescent="0.15">
      <c r="AV230" s="86"/>
    </row>
    <row r="231" spans="48:48" x14ac:dyDescent="0.15">
      <c r="AV231" s="86"/>
    </row>
    <row r="232" spans="48:48" x14ac:dyDescent="0.15">
      <c r="AV232" s="86"/>
    </row>
    <row r="233" spans="48:48" x14ac:dyDescent="0.15">
      <c r="AV233" s="86"/>
    </row>
    <row r="234" spans="48:48" x14ac:dyDescent="0.15">
      <c r="AV234" s="86"/>
    </row>
    <row r="235" spans="48:48" x14ac:dyDescent="0.15">
      <c r="AV235" s="86"/>
    </row>
    <row r="236" spans="48:48" x14ac:dyDescent="0.15">
      <c r="AV236" s="86"/>
    </row>
    <row r="237" spans="48:48" x14ac:dyDescent="0.15">
      <c r="AV237" s="86"/>
    </row>
    <row r="238" spans="48:48" x14ac:dyDescent="0.15">
      <c r="AV238" s="86"/>
    </row>
    <row r="239" spans="48:48" x14ac:dyDescent="0.15">
      <c r="AV239" s="86"/>
    </row>
    <row r="240" spans="48:48" x14ac:dyDescent="0.15">
      <c r="AV240" s="86"/>
    </row>
    <row r="241" spans="48:48" x14ac:dyDescent="0.15">
      <c r="AV241" s="86"/>
    </row>
    <row r="242" spans="48:48" x14ac:dyDescent="0.15">
      <c r="AV242" s="86"/>
    </row>
    <row r="243" spans="48:48" x14ac:dyDescent="0.15">
      <c r="AV243" s="86"/>
    </row>
    <row r="244" spans="48:48" x14ac:dyDescent="0.15">
      <c r="AV244" s="86"/>
    </row>
    <row r="245" spans="48:48" x14ac:dyDescent="0.15">
      <c r="AV245" s="86"/>
    </row>
    <row r="246" spans="48:48" x14ac:dyDescent="0.15">
      <c r="AV246" s="86"/>
    </row>
    <row r="247" spans="48:48" x14ac:dyDescent="0.15">
      <c r="AV247" s="86"/>
    </row>
    <row r="248" spans="48:48" x14ac:dyDescent="0.15">
      <c r="AV248" s="86"/>
    </row>
    <row r="249" spans="48:48" x14ac:dyDescent="0.15">
      <c r="AV249" s="86"/>
    </row>
    <row r="250" spans="48:48" x14ac:dyDescent="0.15">
      <c r="AV250" s="86"/>
    </row>
    <row r="251" spans="48:48" x14ac:dyDescent="0.15">
      <c r="AV251" s="86"/>
    </row>
    <row r="252" spans="48:48" x14ac:dyDescent="0.15">
      <c r="AV252" s="86"/>
    </row>
    <row r="253" spans="48:48" x14ac:dyDescent="0.15">
      <c r="AV253" s="86"/>
    </row>
    <row r="254" spans="48:48" x14ac:dyDescent="0.15">
      <c r="AV254" s="86"/>
    </row>
    <row r="255" spans="48:48" x14ac:dyDescent="0.15">
      <c r="AV255" s="86"/>
    </row>
    <row r="256" spans="48:48" x14ac:dyDescent="0.15">
      <c r="AV256" s="86"/>
    </row>
    <row r="257" spans="48:48" x14ac:dyDescent="0.15">
      <c r="AV257" s="86"/>
    </row>
    <row r="258" spans="48:48" x14ac:dyDescent="0.15">
      <c r="AV258" s="86"/>
    </row>
    <row r="259" spans="48:48" x14ac:dyDescent="0.15">
      <c r="AV259" s="86"/>
    </row>
    <row r="260" spans="48:48" x14ac:dyDescent="0.15">
      <c r="AV260" s="86"/>
    </row>
    <row r="261" spans="48:48" x14ac:dyDescent="0.15">
      <c r="AV261" s="86"/>
    </row>
    <row r="262" spans="48:48" x14ac:dyDescent="0.15">
      <c r="AV262" s="86"/>
    </row>
    <row r="263" spans="48:48" x14ac:dyDescent="0.15">
      <c r="AV263" s="86"/>
    </row>
    <row r="264" spans="48:48" x14ac:dyDescent="0.15">
      <c r="AV264" s="86"/>
    </row>
    <row r="265" spans="48:48" x14ac:dyDescent="0.15">
      <c r="AV265" s="86"/>
    </row>
    <row r="266" spans="48:48" x14ac:dyDescent="0.15">
      <c r="AV266" s="86"/>
    </row>
    <row r="267" spans="48:48" x14ac:dyDescent="0.15">
      <c r="AV267" s="86"/>
    </row>
    <row r="268" spans="48:48" x14ac:dyDescent="0.15">
      <c r="AV268" s="86"/>
    </row>
    <row r="269" spans="48:48" x14ac:dyDescent="0.15">
      <c r="AV269" s="86"/>
    </row>
    <row r="270" spans="48:48" x14ac:dyDescent="0.15">
      <c r="AV270" s="86"/>
    </row>
    <row r="271" spans="48:48" x14ac:dyDescent="0.15">
      <c r="AV271" s="86"/>
    </row>
    <row r="272" spans="48:48" x14ac:dyDescent="0.15">
      <c r="AV272" s="86"/>
    </row>
    <row r="273" spans="48:48" x14ac:dyDescent="0.15">
      <c r="AV273" s="86"/>
    </row>
    <row r="274" spans="48:48" x14ac:dyDescent="0.15">
      <c r="AV274" s="86"/>
    </row>
    <row r="275" spans="48:48" x14ac:dyDescent="0.15">
      <c r="AV275" s="86"/>
    </row>
    <row r="276" spans="48:48" x14ac:dyDescent="0.15">
      <c r="AV276" s="86"/>
    </row>
    <row r="277" spans="48:48" x14ac:dyDescent="0.15">
      <c r="AV277" s="86"/>
    </row>
    <row r="278" spans="48:48" x14ac:dyDescent="0.15">
      <c r="AV278" s="86"/>
    </row>
    <row r="279" spans="48:48" x14ac:dyDescent="0.15">
      <c r="AV279" s="86"/>
    </row>
    <row r="280" spans="48:48" x14ac:dyDescent="0.15">
      <c r="AV280" s="86"/>
    </row>
    <row r="281" spans="48:48" x14ac:dyDescent="0.15">
      <c r="AV281" s="86"/>
    </row>
    <row r="282" spans="48:48" x14ac:dyDescent="0.15">
      <c r="AV282" s="86"/>
    </row>
    <row r="283" spans="48:48" x14ac:dyDescent="0.15">
      <c r="AV283" s="86"/>
    </row>
    <row r="284" spans="48:48" x14ac:dyDescent="0.15">
      <c r="AV284" s="86"/>
    </row>
    <row r="285" spans="48:48" x14ac:dyDescent="0.15">
      <c r="AV285" s="86"/>
    </row>
    <row r="286" spans="48:48" x14ac:dyDescent="0.15">
      <c r="AV286" s="86"/>
    </row>
    <row r="287" spans="48:48" x14ac:dyDescent="0.15">
      <c r="AV287" s="86"/>
    </row>
    <row r="288" spans="48:48" x14ac:dyDescent="0.15">
      <c r="AV288" s="86"/>
    </row>
    <row r="289" spans="48:48" x14ac:dyDescent="0.15">
      <c r="AV289" s="86"/>
    </row>
    <row r="290" spans="48:48" x14ac:dyDescent="0.15">
      <c r="AV290" s="86"/>
    </row>
    <row r="291" spans="48:48" x14ac:dyDescent="0.15">
      <c r="AV291" s="86"/>
    </row>
    <row r="292" spans="48:48" x14ac:dyDescent="0.15">
      <c r="AV292" s="86"/>
    </row>
    <row r="293" spans="48:48" x14ac:dyDescent="0.15">
      <c r="AV293" s="86"/>
    </row>
    <row r="294" spans="48:48" x14ac:dyDescent="0.15">
      <c r="AV294" s="86"/>
    </row>
    <row r="295" spans="48:48" x14ac:dyDescent="0.15">
      <c r="AV295" s="86"/>
    </row>
    <row r="296" spans="48:48" x14ac:dyDescent="0.15">
      <c r="AV296" s="86"/>
    </row>
    <row r="297" spans="48:48" x14ac:dyDescent="0.15">
      <c r="AV297" s="86"/>
    </row>
    <row r="298" spans="48:48" x14ac:dyDescent="0.15">
      <c r="AV298" s="86"/>
    </row>
    <row r="299" spans="48:48" x14ac:dyDescent="0.15">
      <c r="AV299" s="86"/>
    </row>
    <row r="300" spans="48:48" x14ac:dyDescent="0.15">
      <c r="AV300" s="86"/>
    </row>
    <row r="301" spans="48:48" x14ac:dyDescent="0.15">
      <c r="AV301" s="86"/>
    </row>
    <row r="302" spans="48:48" x14ac:dyDescent="0.15">
      <c r="AV302" s="86"/>
    </row>
    <row r="303" spans="48:48" x14ac:dyDescent="0.15">
      <c r="AV303" s="86"/>
    </row>
    <row r="304" spans="48:48" x14ac:dyDescent="0.15">
      <c r="AV304" s="86"/>
    </row>
    <row r="305" spans="48:48" x14ac:dyDescent="0.15">
      <c r="AV305" s="86"/>
    </row>
    <row r="306" spans="48:48" x14ac:dyDescent="0.15">
      <c r="AV306" s="86"/>
    </row>
    <row r="307" spans="48:48" x14ac:dyDescent="0.15">
      <c r="AV307" s="86"/>
    </row>
    <row r="308" spans="48:48" x14ac:dyDescent="0.15">
      <c r="AV308" s="86"/>
    </row>
    <row r="309" spans="48:48" x14ac:dyDescent="0.15">
      <c r="AV309" s="86"/>
    </row>
    <row r="310" spans="48:48" x14ac:dyDescent="0.15">
      <c r="AV310" s="86"/>
    </row>
    <row r="311" spans="48:48" x14ac:dyDescent="0.15">
      <c r="AV311" s="86"/>
    </row>
    <row r="312" spans="48:48" x14ac:dyDescent="0.15">
      <c r="AV312" s="86"/>
    </row>
    <row r="313" spans="48:48" x14ac:dyDescent="0.15">
      <c r="AV313" s="86"/>
    </row>
    <row r="314" spans="48:48" x14ac:dyDescent="0.15">
      <c r="AV314" s="86"/>
    </row>
    <row r="315" spans="48:48" x14ac:dyDescent="0.15">
      <c r="AV315" s="86"/>
    </row>
    <row r="316" spans="48:48" x14ac:dyDescent="0.15">
      <c r="AV316" s="86"/>
    </row>
    <row r="317" spans="48:48" x14ac:dyDescent="0.15">
      <c r="AV317" s="86"/>
    </row>
    <row r="318" spans="48:48" x14ac:dyDescent="0.15">
      <c r="AV318" s="86"/>
    </row>
    <row r="319" spans="48:48" x14ac:dyDescent="0.15">
      <c r="AV319" s="86"/>
    </row>
    <row r="320" spans="48:48" x14ac:dyDescent="0.15">
      <c r="AV320" s="86"/>
    </row>
    <row r="321" spans="48:48" x14ac:dyDescent="0.15">
      <c r="AV321" s="86"/>
    </row>
    <row r="322" spans="48:48" x14ac:dyDescent="0.15">
      <c r="AV322" s="86"/>
    </row>
    <row r="323" spans="48:48" x14ac:dyDescent="0.15">
      <c r="AV323" s="86"/>
    </row>
    <row r="324" spans="48:48" x14ac:dyDescent="0.15">
      <c r="AV324" s="86"/>
    </row>
    <row r="325" spans="48:48" x14ac:dyDescent="0.15">
      <c r="AV325" s="86"/>
    </row>
    <row r="326" spans="48:48" x14ac:dyDescent="0.15">
      <c r="AV326" s="86"/>
    </row>
    <row r="327" spans="48:48" x14ac:dyDescent="0.15">
      <c r="AV327" s="86"/>
    </row>
    <row r="328" spans="48:48" x14ac:dyDescent="0.15">
      <c r="AV328" s="86"/>
    </row>
    <row r="329" spans="48:48" x14ac:dyDescent="0.15">
      <c r="AV329" s="86"/>
    </row>
    <row r="330" spans="48:48" x14ac:dyDescent="0.15">
      <c r="AV330" s="86"/>
    </row>
    <row r="331" spans="48:48" x14ac:dyDescent="0.15">
      <c r="AV331" s="86"/>
    </row>
    <row r="332" spans="48:48" x14ac:dyDescent="0.15">
      <c r="AV332" s="86"/>
    </row>
    <row r="333" spans="48:48" x14ac:dyDescent="0.15">
      <c r="AV333" s="86"/>
    </row>
    <row r="334" spans="48:48" x14ac:dyDescent="0.15">
      <c r="AV334" s="86"/>
    </row>
    <row r="335" spans="48:48" x14ac:dyDescent="0.15">
      <c r="AV335" s="86"/>
    </row>
    <row r="336" spans="48:48" x14ac:dyDescent="0.15">
      <c r="AV336" s="86"/>
    </row>
    <row r="337" spans="48:48" x14ac:dyDescent="0.15">
      <c r="AV337" s="86"/>
    </row>
    <row r="338" spans="48:48" x14ac:dyDescent="0.15">
      <c r="AV338" s="86"/>
    </row>
    <row r="339" spans="48:48" x14ac:dyDescent="0.15">
      <c r="AV339" s="86"/>
    </row>
    <row r="340" spans="48:48" x14ac:dyDescent="0.15">
      <c r="AV340" s="86"/>
    </row>
    <row r="341" spans="48:48" x14ac:dyDescent="0.15">
      <c r="AV341" s="86"/>
    </row>
    <row r="342" spans="48:48" x14ac:dyDescent="0.15">
      <c r="AV342" s="86"/>
    </row>
    <row r="343" spans="48:48" x14ac:dyDescent="0.15">
      <c r="AV343" s="86"/>
    </row>
    <row r="344" spans="48:48" x14ac:dyDescent="0.15">
      <c r="AV344" s="86"/>
    </row>
    <row r="345" spans="48:48" x14ac:dyDescent="0.15">
      <c r="AV345" s="86"/>
    </row>
    <row r="346" spans="48:48" x14ac:dyDescent="0.15">
      <c r="AV346" s="86"/>
    </row>
    <row r="347" spans="48:48" x14ac:dyDescent="0.15">
      <c r="AV347" s="86"/>
    </row>
    <row r="348" spans="48:48" x14ac:dyDescent="0.15">
      <c r="AV348" s="86"/>
    </row>
    <row r="349" spans="48:48" x14ac:dyDescent="0.15">
      <c r="AV349" s="86"/>
    </row>
    <row r="350" spans="48:48" x14ac:dyDescent="0.15">
      <c r="AV350" s="86"/>
    </row>
    <row r="351" spans="48:48" x14ac:dyDescent="0.15">
      <c r="AV351" s="86"/>
    </row>
    <row r="352" spans="48:48" x14ac:dyDescent="0.15">
      <c r="AV352" s="86"/>
    </row>
    <row r="353" spans="48:48" x14ac:dyDescent="0.15">
      <c r="AV353" s="86"/>
    </row>
    <row r="354" spans="48:48" x14ac:dyDescent="0.15">
      <c r="AV354" s="86"/>
    </row>
    <row r="355" spans="48:48" x14ac:dyDescent="0.15">
      <c r="AV355" s="86"/>
    </row>
    <row r="356" spans="48:48" x14ac:dyDescent="0.15">
      <c r="AV356" s="86"/>
    </row>
    <row r="357" spans="48:48" x14ac:dyDescent="0.15">
      <c r="AV357" s="86"/>
    </row>
    <row r="358" spans="48:48" x14ac:dyDescent="0.15">
      <c r="AV358" s="86"/>
    </row>
    <row r="359" spans="48:48" x14ac:dyDescent="0.15">
      <c r="AV359" s="86"/>
    </row>
    <row r="360" spans="48:48" x14ac:dyDescent="0.15">
      <c r="AV360" s="86"/>
    </row>
    <row r="361" spans="48:48" x14ac:dyDescent="0.15">
      <c r="AV361" s="86"/>
    </row>
    <row r="362" spans="48:48" x14ac:dyDescent="0.15">
      <c r="AV362" s="86"/>
    </row>
    <row r="363" spans="48:48" x14ac:dyDescent="0.15">
      <c r="AV363" s="86"/>
    </row>
    <row r="364" spans="48:48" x14ac:dyDescent="0.15">
      <c r="AV364" s="86"/>
    </row>
    <row r="365" spans="48:48" x14ac:dyDescent="0.15">
      <c r="AV365" s="86"/>
    </row>
    <row r="366" spans="48:48" x14ac:dyDescent="0.15">
      <c r="AV366" s="86"/>
    </row>
    <row r="367" spans="48:48" x14ac:dyDescent="0.15">
      <c r="AV367" s="86"/>
    </row>
    <row r="368" spans="48:48" x14ac:dyDescent="0.15">
      <c r="AV368" s="86"/>
    </row>
    <row r="369" spans="48:48" x14ac:dyDescent="0.15">
      <c r="AV369" s="86"/>
    </row>
    <row r="370" spans="48:48" x14ac:dyDescent="0.15">
      <c r="AV370" s="86"/>
    </row>
    <row r="371" spans="48:48" x14ac:dyDescent="0.15">
      <c r="AV371" s="86"/>
    </row>
    <row r="372" spans="48:48" x14ac:dyDescent="0.15">
      <c r="AV372" s="86"/>
    </row>
    <row r="373" spans="48:48" x14ac:dyDescent="0.15">
      <c r="AV373" s="86"/>
    </row>
    <row r="374" spans="48:48" x14ac:dyDescent="0.15">
      <c r="AV374" s="86"/>
    </row>
    <row r="375" spans="48:48" x14ac:dyDescent="0.15">
      <c r="AV375" s="86"/>
    </row>
    <row r="376" spans="48:48" x14ac:dyDescent="0.15">
      <c r="AV376" s="86"/>
    </row>
    <row r="377" spans="48:48" x14ac:dyDescent="0.15">
      <c r="AV377" s="86"/>
    </row>
    <row r="378" spans="48:48" x14ac:dyDescent="0.15">
      <c r="AV378" s="86"/>
    </row>
    <row r="379" spans="48:48" x14ac:dyDescent="0.15">
      <c r="AV379" s="86"/>
    </row>
    <row r="380" spans="48:48" x14ac:dyDescent="0.15">
      <c r="AV380" s="86"/>
    </row>
    <row r="381" spans="48:48" x14ac:dyDescent="0.15">
      <c r="AV381" s="86"/>
    </row>
    <row r="382" spans="48:48" x14ac:dyDescent="0.15">
      <c r="AV382" s="86"/>
    </row>
    <row r="383" spans="48:48" x14ac:dyDescent="0.15">
      <c r="AV383" s="86"/>
    </row>
    <row r="384" spans="48:48" x14ac:dyDescent="0.15">
      <c r="AV384" s="86"/>
    </row>
    <row r="385" spans="48:48" x14ac:dyDescent="0.15">
      <c r="AV385" s="86"/>
    </row>
    <row r="386" spans="48:48" x14ac:dyDescent="0.15">
      <c r="AV386" s="86"/>
    </row>
    <row r="387" spans="48:48" x14ac:dyDescent="0.15">
      <c r="AV387" s="86"/>
    </row>
    <row r="388" spans="48:48" x14ac:dyDescent="0.15">
      <c r="AV388" s="86"/>
    </row>
    <row r="389" spans="48:48" x14ac:dyDescent="0.15">
      <c r="AV389" s="86"/>
    </row>
    <row r="390" spans="48:48" x14ac:dyDescent="0.15">
      <c r="AV390" s="86"/>
    </row>
    <row r="391" spans="48:48" x14ac:dyDescent="0.15">
      <c r="AV391" s="86"/>
    </row>
    <row r="392" spans="48:48" x14ac:dyDescent="0.15">
      <c r="AV392" s="86"/>
    </row>
    <row r="393" spans="48:48" x14ac:dyDescent="0.15">
      <c r="AV393" s="86"/>
    </row>
    <row r="394" spans="48:48" x14ac:dyDescent="0.15">
      <c r="AV394" s="86"/>
    </row>
    <row r="395" spans="48:48" x14ac:dyDescent="0.15">
      <c r="AV395" s="86"/>
    </row>
    <row r="396" spans="48:48" x14ac:dyDescent="0.15">
      <c r="AV396" s="86"/>
    </row>
    <row r="397" spans="48:48" x14ac:dyDescent="0.15">
      <c r="AV397" s="86"/>
    </row>
    <row r="398" spans="48:48" x14ac:dyDescent="0.15">
      <c r="AV398" s="86"/>
    </row>
    <row r="399" spans="48:48" x14ac:dyDescent="0.15">
      <c r="AV399" s="86"/>
    </row>
    <row r="400" spans="48:48" x14ac:dyDescent="0.15">
      <c r="AV400" s="86"/>
    </row>
    <row r="401" spans="48:48" x14ac:dyDescent="0.15">
      <c r="AV401" s="86"/>
    </row>
    <row r="402" spans="48:48" x14ac:dyDescent="0.15">
      <c r="AV402" s="86"/>
    </row>
    <row r="403" spans="48:48" x14ac:dyDescent="0.15">
      <c r="AV403" s="86"/>
    </row>
    <row r="404" spans="48:48" x14ac:dyDescent="0.15">
      <c r="AV404" s="86"/>
    </row>
    <row r="405" spans="48:48" x14ac:dyDescent="0.15">
      <c r="AV405" s="86"/>
    </row>
    <row r="406" spans="48:48" x14ac:dyDescent="0.15">
      <c r="AV406" s="86"/>
    </row>
    <row r="407" spans="48:48" x14ac:dyDescent="0.15">
      <c r="AV407" s="86"/>
    </row>
  </sheetData>
  <mergeCells count="82">
    <mergeCell ref="AD34:AL34"/>
    <mergeCell ref="AD33:AL33"/>
    <mergeCell ref="AD32:AL32"/>
    <mergeCell ref="E36:E37"/>
    <mergeCell ref="F36:L37"/>
    <mergeCell ref="O36:AC36"/>
    <mergeCell ref="O37:AC37"/>
    <mergeCell ref="AB10:AJ10"/>
    <mergeCell ref="AB14:AI14"/>
    <mergeCell ref="AB12:AJ12"/>
    <mergeCell ref="AD37:AL37"/>
    <mergeCell ref="AD36:AL36"/>
    <mergeCell ref="AD35:AL35"/>
    <mergeCell ref="O32:AC32"/>
    <mergeCell ref="O33:AC33"/>
    <mergeCell ref="E34:E35"/>
    <mergeCell ref="F34:M35"/>
    <mergeCell ref="O34:AC34"/>
    <mergeCell ref="O35:AC35"/>
    <mergeCell ref="A28:D28"/>
    <mergeCell ref="A30:D31"/>
    <mergeCell ref="E30:E31"/>
    <mergeCell ref="F30:M31"/>
    <mergeCell ref="E32:E33"/>
    <mergeCell ref="F32:M33"/>
    <mergeCell ref="AA24:AL25"/>
    <mergeCell ref="A26:D27"/>
    <mergeCell ref="E26:I27"/>
    <mergeCell ref="J26:L27"/>
    <mergeCell ref="M26:P27"/>
    <mergeCell ref="Q26:U27"/>
    <mergeCell ref="X26:Z26"/>
    <mergeCell ref="AA26:AL26"/>
    <mergeCell ref="X27:Z27"/>
    <mergeCell ref="AA27:AL27"/>
    <mergeCell ref="J22:L23"/>
    <mergeCell ref="M22:P23"/>
    <mergeCell ref="Q22:U23"/>
    <mergeCell ref="X22:Z23"/>
    <mergeCell ref="AA22:AL23"/>
    <mergeCell ref="E24:I25"/>
    <mergeCell ref="J24:L25"/>
    <mergeCell ref="M24:P25"/>
    <mergeCell ref="Q24:U25"/>
    <mergeCell ref="X24:Z25"/>
    <mergeCell ref="X18:Z19"/>
    <mergeCell ref="AA18:AL19"/>
    <mergeCell ref="E20:I21"/>
    <mergeCell ref="J20:L21"/>
    <mergeCell ref="M20:P21"/>
    <mergeCell ref="Q20:U21"/>
    <mergeCell ref="X20:Z21"/>
    <mergeCell ref="AA20:AL21"/>
    <mergeCell ref="A17:D25"/>
    <mergeCell ref="E17:I17"/>
    <mergeCell ref="J17:L17"/>
    <mergeCell ref="M17:P17"/>
    <mergeCell ref="Q17:U17"/>
    <mergeCell ref="E18:I19"/>
    <mergeCell ref="J18:L19"/>
    <mergeCell ref="M18:P19"/>
    <mergeCell ref="Q18:U19"/>
    <mergeCell ref="E22:I23"/>
    <mergeCell ref="A11:D11"/>
    <mergeCell ref="F11:Q11"/>
    <mergeCell ref="X12:Z12"/>
    <mergeCell ref="A13:D13"/>
    <mergeCell ref="F13:Q13"/>
    <mergeCell ref="X14:Z14"/>
    <mergeCell ref="AB6:AE6"/>
    <mergeCell ref="X8:Z8"/>
    <mergeCell ref="AB8:AK8"/>
    <mergeCell ref="A9:D9"/>
    <mergeCell ref="F9:Q9"/>
    <mergeCell ref="A10:D10"/>
    <mergeCell ref="X10:Z10"/>
    <mergeCell ref="A1:AL2"/>
    <mergeCell ref="AA3:AB3"/>
    <mergeCell ref="AE3:AL3"/>
    <mergeCell ref="A4:H5"/>
    <mergeCell ref="K4:L5"/>
    <mergeCell ref="N4:N5"/>
  </mergeCells>
  <phoneticPr fontId="4"/>
  <dataValidations count="3">
    <dataValidation type="list" allowBlank="1" showInputMessage="1" showErrorMessage="1" sqref="AQ2" xr:uid="{6A7BFBEF-B9BB-4938-8C2D-99348DDFBCA1}">
      <formula1>$AQ$3:$AQ$6</formula1>
    </dataValidation>
    <dataValidation type="list" allowBlank="1" showInputMessage="1" showErrorMessage="1" sqref="E30:E37 Q31 T31" xr:uid="{F58B748A-9119-48C4-BE25-FEA54E6B6894}">
      <formula1>"□,☒"</formula1>
    </dataValidation>
    <dataValidation type="list" allowBlank="1" showInputMessage="1" showErrorMessage="1" sqref="WVW983061:WVY983061 WMA983061:WMC983061 WCE983061:WCG983061 VSI983061:VSK983061 VIM983061:VIO983061 UYQ983061:UYS983061 UOU983061:UOW983061 UEY983061:UFA983061 TVC983061:TVE983061 TLG983061:TLI983061 TBK983061:TBM983061 SRO983061:SRQ983061 SHS983061:SHU983061 RXW983061:RXY983061 ROA983061:ROC983061 REE983061:REG983061 QUI983061:QUK983061 QKM983061:QKO983061 QAQ983061:QAS983061 PQU983061:PQW983061 PGY983061:PHA983061 OXC983061:OXE983061 ONG983061:ONI983061 ODK983061:ODM983061 NTO983061:NTQ983061 NJS983061:NJU983061 MZW983061:MZY983061 MQA983061:MQC983061 MGE983061:MGG983061 LWI983061:LWK983061 LMM983061:LMO983061 LCQ983061:LCS983061 KSU983061:KSW983061 KIY983061:KJA983061 JZC983061:JZE983061 JPG983061:JPI983061 JFK983061:JFM983061 IVO983061:IVQ983061 ILS983061:ILU983061 IBW983061:IBY983061 HSA983061:HSC983061 HIE983061:HIG983061 GYI983061:GYK983061 GOM983061:GOO983061 GEQ983061:GES983061 FUU983061:FUW983061 FKY983061:FLA983061 FBC983061:FBE983061 ERG983061:ERI983061 EHK983061:EHM983061 DXO983061:DXQ983061 DNS983061:DNU983061 DDW983061:DDY983061 CUA983061:CUC983061 CKE983061:CKG983061 CAI983061:CAK983061 BQM983061:BQO983061 BGQ983061:BGS983061 AWU983061:AWW983061 AMY983061:ANA983061 ADC983061:ADE983061 TG983061:TI983061 JK983061:JM983061 O983061:Q983061 WVW917525:WVY917525 WMA917525:WMC917525 WCE917525:WCG917525 VSI917525:VSK917525 VIM917525:VIO917525 UYQ917525:UYS917525 UOU917525:UOW917525 UEY917525:UFA917525 TVC917525:TVE917525 TLG917525:TLI917525 TBK917525:TBM917525 SRO917525:SRQ917525 SHS917525:SHU917525 RXW917525:RXY917525 ROA917525:ROC917525 REE917525:REG917525 QUI917525:QUK917525 QKM917525:QKO917525 QAQ917525:QAS917525 PQU917525:PQW917525 PGY917525:PHA917525 OXC917525:OXE917525 ONG917525:ONI917525 ODK917525:ODM917525 NTO917525:NTQ917525 NJS917525:NJU917525 MZW917525:MZY917525 MQA917525:MQC917525 MGE917525:MGG917525 LWI917525:LWK917525 LMM917525:LMO917525 LCQ917525:LCS917525 KSU917525:KSW917525 KIY917525:KJA917525 JZC917525:JZE917525 JPG917525:JPI917525 JFK917525:JFM917525 IVO917525:IVQ917525 ILS917525:ILU917525 IBW917525:IBY917525 HSA917525:HSC917525 HIE917525:HIG917525 GYI917525:GYK917525 GOM917525:GOO917525 GEQ917525:GES917525 FUU917525:FUW917525 FKY917525:FLA917525 FBC917525:FBE917525 ERG917525:ERI917525 EHK917525:EHM917525 DXO917525:DXQ917525 DNS917525:DNU917525 DDW917525:DDY917525 CUA917525:CUC917525 CKE917525:CKG917525 CAI917525:CAK917525 BQM917525:BQO917525 BGQ917525:BGS917525 AWU917525:AWW917525 AMY917525:ANA917525 ADC917525:ADE917525 TG917525:TI917525 JK917525:JM917525 O917525:Q917525 WVW851989:WVY851989 WMA851989:WMC851989 WCE851989:WCG851989 VSI851989:VSK851989 VIM851989:VIO851989 UYQ851989:UYS851989 UOU851989:UOW851989 UEY851989:UFA851989 TVC851989:TVE851989 TLG851989:TLI851989 TBK851989:TBM851989 SRO851989:SRQ851989 SHS851989:SHU851989 RXW851989:RXY851989 ROA851989:ROC851989 REE851989:REG851989 QUI851989:QUK851989 QKM851989:QKO851989 QAQ851989:QAS851989 PQU851989:PQW851989 PGY851989:PHA851989 OXC851989:OXE851989 ONG851989:ONI851989 ODK851989:ODM851989 NTO851989:NTQ851989 NJS851989:NJU851989 MZW851989:MZY851989 MQA851989:MQC851989 MGE851989:MGG851989 LWI851989:LWK851989 LMM851989:LMO851989 LCQ851989:LCS851989 KSU851989:KSW851989 KIY851989:KJA851989 JZC851989:JZE851989 JPG851989:JPI851989 JFK851989:JFM851989 IVO851989:IVQ851989 ILS851989:ILU851989 IBW851989:IBY851989 HSA851989:HSC851989 HIE851989:HIG851989 GYI851989:GYK851989 GOM851989:GOO851989 GEQ851989:GES851989 FUU851989:FUW851989 FKY851989:FLA851989 FBC851989:FBE851989 ERG851989:ERI851989 EHK851989:EHM851989 DXO851989:DXQ851989 DNS851989:DNU851989 DDW851989:DDY851989 CUA851989:CUC851989 CKE851989:CKG851989 CAI851989:CAK851989 BQM851989:BQO851989 BGQ851989:BGS851989 AWU851989:AWW851989 AMY851989:ANA851989 ADC851989:ADE851989 TG851989:TI851989 JK851989:JM851989 O851989:Q851989 WVW786453:WVY786453 WMA786453:WMC786453 WCE786453:WCG786453 VSI786453:VSK786453 VIM786453:VIO786453 UYQ786453:UYS786453 UOU786453:UOW786453 UEY786453:UFA786453 TVC786453:TVE786453 TLG786453:TLI786453 TBK786453:TBM786453 SRO786453:SRQ786453 SHS786453:SHU786453 RXW786453:RXY786453 ROA786453:ROC786453 REE786453:REG786453 QUI786453:QUK786453 QKM786453:QKO786453 QAQ786453:QAS786453 PQU786453:PQW786453 PGY786453:PHA786453 OXC786453:OXE786453 ONG786453:ONI786453 ODK786453:ODM786453 NTO786453:NTQ786453 NJS786453:NJU786453 MZW786453:MZY786453 MQA786453:MQC786453 MGE786453:MGG786453 LWI786453:LWK786453 LMM786453:LMO786453 LCQ786453:LCS786453 KSU786453:KSW786453 KIY786453:KJA786453 JZC786453:JZE786453 JPG786453:JPI786453 JFK786453:JFM786453 IVO786453:IVQ786453 ILS786453:ILU786453 IBW786453:IBY786453 HSA786453:HSC786453 HIE786453:HIG786453 GYI786453:GYK786453 GOM786453:GOO786453 GEQ786453:GES786453 FUU786453:FUW786453 FKY786453:FLA786453 FBC786453:FBE786453 ERG786453:ERI786453 EHK786453:EHM786453 DXO786453:DXQ786453 DNS786453:DNU786453 DDW786453:DDY786453 CUA786453:CUC786453 CKE786453:CKG786453 CAI786453:CAK786453 BQM786453:BQO786453 BGQ786453:BGS786453 AWU786453:AWW786453 AMY786453:ANA786453 ADC786453:ADE786453 TG786453:TI786453 JK786453:JM786453 O786453:Q786453 WVW720917:WVY720917 WMA720917:WMC720917 WCE720917:WCG720917 VSI720917:VSK720917 VIM720917:VIO720917 UYQ720917:UYS720917 UOU720917:UOW720917 UEY720917:UFA720917 TVC720917:TVE720917 TLG720917:TLI720917 TBK720917:TBM720917 SRO720917:SRQ720917 SHS720917:SHU720917 RXW720917:RXY720917 ROA720917:ROC720917 REE720917:REG720917 QUI720917:QUK720917 QKM720917:QKO720917 QAQ720917:QAS720917 PQU720917:PQW720917 PGY720917:PHA720917 OXC720917:OXE720917 ONG720917:ONI720917 ODK720917:ODM720917 NTO720917:NTQ720917 NJS720917:NJU720917 MZW720917:MZY720917 MQA720917:MQC720917 MGE720917:MGG720917 LWI720917:LWK720917 LMM720917:LMO720917 LCQ720917:LCS720917 KSU720917:KSW720917 KIY720917:KJA720917 JZC720917:JZE720917 JPG720917:JPI720917 JFK720917:JFM720917 IVO720917:IVQ720917 ILS720917:ILU720917 IBW720917:IBY720917 HSA720917:HSC720917 HIE720917:HIG720917 GYI720917:GYK720917 GOM720917:GOO720917 GEQ720917:GES720917 FUU720917:FUW720917 FKY720917:FLA720917 FBC720917:FBE720917 ERG720917:ERI720917 EHK720917:EHM720917 DXO720917:DXQ720917 DNS720917:DNU720917 DDW720917:DDY720917 CUA720917:CUC720917 CKE720917:CKG720917 CAI720917:CAK720917 BQM720917:BQO720917 BGQ720917:BGS720917 AWU720917:AWW720917 AMY720917:ANA720917 ADC720917:ADE720917 TG720917:TI720917 JK720917:JM720917 O720917:Q720917 WVW655381:WVY655381 WMA655381:WMC655381 WCE655381:WCG655381 VSI655381:VSK655381 VIM655381:VIO655381 UYQ655381:UYS655381 UOU655381:UOW655381 UEY655381:UFA655381 TVC655381:TVE655381 TLG655381:TLI655381 TBK655381:TBM655381 SRO655381:SRQ655381 SHS655381:SHU655381 RXW655381:RXY655381 ROA655381:ROC655381 REE655381:REG655381 QUI655381:QUK655381 QKM655381:QKO655381 QAQ655381:QAS655381 PQU655381:PQW655381 PGY655381:PHA655381 OXC655381:OXE655381 ONG655381:ONI655381 ODK655381:ODM655381 NTO655381:NTQ655381 NJS655381:NJU655381 MZW655381:MZY655381 MQA655381:MQC655381 MGE655381:MGG655381 LWI655381:LWK655381 LMM655381:LMO655381 LCQ655381:LCS655381 KSU655381:KSW655381 KIY655381:KJA655381 JZC655381:JZE655381 JPG655381:JPI655381 JFK655381:JFM655381 IVO655381:IVQ655381 ILS655381:ILU655381 IBW655381:IBY655381 HSA655381:HSC655381 HIE655381:HIG655381 GYI655381:GYK655381 GOM655381:GOO655381 GEQ655381:GES655381 FUU655381:FUW655381 FKY655381:FLA655381 FBC655381:FBE655381 ERG655381:ERI655381 EHK655381:EHM655381 DXO655381:DXQ655381 DNS655381:DNU655381 DDW655381:DDY655381 CUA655381:CUC655381 CKE655381:CKG655381 CAI655381:CAK655381 BQM655381:BQO655381 BGQ655381:BGS655381 AWU655381:AWW655381 AMY655381:ANA655381 ADC655381:ADE655381 TG655381:TI655381 JK655381:JM655381 O655381:Q655381 WVW589845:WVY589845 WMA589845:WMC589845 WCE589845:WCG589845 VSI589845:VSK589845 VIM589845:VIO589845 UYQ589845:UYS589845 UOU589845:UOW589845 UEY589845:UFA589845 TVC589845:TVE589845 TLG589845:TLI589845 TBK589845:TBM589845 SRO589845:SRQ589845 SHS589845:SHU589845 RXW589845:RXY589845 ROA589845:ROC589845 REE589845:REG589845 QUI589845:QUK589845 QKM589845:QKO589845 QAQ589845:QAS589845 PQU589845:PQW589845 PGY589845:PHA589845 OXC589845:OXE589845 ONG589845:ONI589845 ODK589845:ODM589845 NTO589845:NTQ589845 NJS589845:NJU589845 MZW589845:MZY589845 MQA589845:MQC589845 MGE589845:MGG589845 LWI589845:LWK589845 LMM589845:LMO589845 LCQ589845:LCS589845 KSU589845:KSW589845 KIY589845:KJA589845 JZC589845:JZE589845 JPG589845:JPI589845 JFK589845:JFM589845 IVO589845:IVQ589845 ILS589845:ILU589845 IBW589845:IBY589845 HSA589845:HSC589845 HIE589845:HIG589845 GYI589845:GYK589845 GOM589845:GOO589845 GEQ589845:GES589845 FUU589845:FUW589845 FKY589845:FLA589845 FBC589845:FBE589845 ERG589845:ERI589845 EHK589845:EHM589845 DXO589845:DXQ589845 DNS589845:DNU589845 DDW589845:DDY589845 CUA589845:CUC589845 CKE589845:CKG589845 CAI589845:CAK589845 BQM589845:BQO589845 BGQ589845:BGS589845 AWU589845:AWW589845 AMY589845:ANA589845 ADC589845:ADE589845 TG589845:TI589845 JK589845:JM589845 O589845:Q589845 WVW524309:WVY524309 WMA524309:WMC524309 WCE524309:WCG524309 VSI524309:VSK524309 VIM524309:VIO524309 UYQ524309:UYS524309 UOU524309:UOW524309 UEY524309:UFA524309 TVC524309:TVE524309 TLG524309:TLI524309 TBK524309:TBM524309 SRO524309:SRQ524309 SHS524309:SHU524309 RXW524309:RXY524309 ROA524309:ROC524309 REE524309:REG524309 QUI524309:QUK524309 QKM524309:QKO524309 QAQ524309:QAS524309 PQU524309:PQW524309 PGY524309:PHA524309 OXC524309:OXE524309 ONG524309:ONI524309 ODK524309:ODM524309 NTO524309:NTQ524309 NJS524309:NJU524309 MZW524309:MZY524309 MQA524309:MQC524309 MGE524309:MGG524309 LWI524309:LWK524309 LMM524309:LMO524309 LCQ524309:LCS524309 KSU524309:KSW524309 KIY524309:KJA524309 JZC524309:JZE524309 JPG524309:JPI524309 JFK524309:JFM524309 IVO524309:IVQ524309 ILS524309:ILU524309 IBW524309:IBY524309 HSA524309:HSC524309 HIE524309:HIG524309 GYI524309:GYK524309 GOM524309:GOO524309 GEQ524309:GES524309 FUU524309:FUW524309 FKY524309:FLA524309 FBC524309:FBE524309 ERG524309:ERI524309 EHK524309:EHM524309 DXO524309:DXQ524309 DNS524309:DNU524309 DDW524309:DDY524309 CUA524309:CUC524309 CKE524309:CKG524309 CAI524309:CAK524309 BQM524309:BQO524309 BGQ524309:BGS524309 AWU524309:AWW524309 AMY524309:ANA524309 ADC524309:ADE524309 TG524309:TI524309 JK524309:JM524309 O524309:Q524309 WVW458773:WVY458773 WMA458773:WMC458773 WCE458773:WCG458773 VSI458773:VSK458773 VIM458773:VIO458773 UYQ458773:UYS458773 UOU458773:UOW458773 UEY458773:UFA458773 TVC458773:TVE458773 TLG458773:TLI458773 TBK458773:TBM458773 SRO458773:SRQ458773 SHS458773:SHU458773 RXW458773:RXY458773 ROA458773:ROC458773 REE458773:REG458773 QUI458773:QUK458773 QKM458773:QKO458773 QAQ458773:QAS458773 PQU458773:PQW458773 PGY458773:PHA458773 OXC458773:OXE458773 ONG458773:ONI458773 ODK458773:ODM458773 NTO458773:NTQ458773 NJS458773:NJU458773 MZW458773:MZY458773 MQA458773:MQC458773 MGE458773:MGG458773 LWI458773:LWK458773 LMM458773:LMO458773 LCQ458773:LCS458773 KSU458773:KSW458773 KIY458773:KJA458773 JZC458773:JZE458773 JPG458773:JPI458773 JFK458773:JFM458773 IVO458773:IVQ458773 ILS458773:ILU458773 IBW458773:IBY458773 HSA458773:HSC458773 HIE458773:HIG458773 GYI458773:GYK458773 GOM458773:GOO458773 GEQ458773:GES458773 FUU458773:FUW458773 FKY458773:FLA458773 FBC458773:FBE458773 ERG458773:ERI458773 EHK458773:EHM458773 DXO458773:DXQ458773 DNS458773:DNU458773 DDW458773:DDY458773 CUA458773:CUC458773 CKE458773:CKG458773 CAI458773:CAK458773 BQM458773:BQO458773 BGQ458773:BGS458773 AWU458773:AWW458773 AMY458773:ANA458773 ADC458773:ADE458773 TG458773:TI458773 JK458773:JM458773 O458773:Q458773 WVW393237:WVY393237 WMA393237:WMC393237 WCE393237:WCG393237 VSI393237:VSK393237 VIM393237:VIO393237 UYQ393237:UYS393237 UOU393237:UOW393237 UEY393237:UFA393237 TVC393237:TVE393237 TLG393237:TLI393237 TBK393237:TBM393237 SRO393237:SRQ393237 SHS393237:SHU393237 RXW393237:RXY393237 ROA393237:ROC393237 REE393237:REG393237 QUI393237:QUK393237 QKM393237:QKO393237 QAQ393237:QAS393237 PQU393237:PQW393237 PGY393237:PHA393237 OXC393237:OXE393237 ONG393237:ONI393237 ODK393237:ODM393237 NTO393237:NTQ393237 NJS393237:NJU393237 MZW393237:MZY393237 MQA393237:MQC393237 MGE393237:MGG393237 LWI393237:LWK393237 LMM393237:LMO393237 LCQ393237:LCS393237 KSU393237:KSW393237 KIY393237:KJA393237 JZC393237:JZE393237 JPG393237:JPI393237 JFK393237:JFM393237 IVO393237:IVQ393237 ILS393237:ILU393237 IBW393237:IBY393237 HSA393237:HSC393237 HIE393237:HIG393237 GYI393237:GYK393237 GOM393237:GOO393237 GEQ393237:GES393237 FUU393237:FUW393237 FKY393237:FLA393237 FBC393237:FBE393237 ERG393237:ERI393237 EHK393237:EHM393237 DXO393237:DXQ393237 DNS393237:DNU393237 DDW393237:DDY393237 CUA393237:CUC393237 CKE393237:CKG393237 CAI393237:CAK393237 BQM393237:BQO393237 BGQ393237:BGS393237 AWU393237:AWW393237 AMY393237:ANA393237 ADC393237:ADE393237 TG393237:TI393237 JK393237:JM393237 O393237:Q393237 WVW327701:WVY327701 WMA327701:WMC327701 WCE327701:WCG327701 VSI327701:VSK327701 VIM327701:VIO327701 UYQ327701:UYS327701 UOU327701:UOW327701 UEY327701:UFA327701 TVC327701:TVE327701 TLG327701:TLI327701 TBK327701:TBM327701 SRO327701:SRQ327701 SHS327701:SHU327701 RXW327701:RXY327701 ROA327701:ROC327701 REE327701:REG327701 QUI327701:QUK327701 QKM327701:QKO327701 QAQ327701:QAS327701 PQU327701:PQW327701 PGY327701:PHA327701 OXC327701:OXE327701 ONG327701:ONI327701 ODK327701:ODM327701 NTO327701:NTQ327701 NJS327701:NJU327701 MZW327701:MZY327701 MQA327701:MQC327701 MGE327701:MGG327701 LWI327701:LWK327701 LMM327701:LMO327701 LCQ327701:LCS327701 KSU327701:KSW327701 KIY327701:KJA327701 JZC327701:JZE327701 JPG327701:JPI327701 JFK327701:JFM327701 IVO327701:IVQ327701 ILS327701:ILU327701 IBW327701:IBY327701 HSA327701:HSC327701 HIE327701:HIG327701 GYI327701:GYK327701 GOM327701:GOO327701 GEQ327701:GES327701 FUU327701:FUW327701 FKY327701:FLA327701 FBC327701:FBE327701 ERG327701:ERI327701 EHK327701:EHM327701 DXO327701:DXQ327701 DNS327701:DNU327701 DDW327701:DDY327701 CUA327701:CUC327701 CKE327701:CKG327701 CAI327701:CAK327701 BQM327701:BQO327701 BGQ327701:BGS327701 AWU327701:AWW327701 AMY327701:ANA327701 ADC327701:ADE327701 TG327701:TI327701 JK327701:JM327701 O327701:Q327701 WVW262165:WVY262165 WMA262165:WMC262165 WCE262165:WCG262165 VSI262165:VSK262165 VIM262165:VIO262165 UYQ262165:UYS262165 UOU262165:UOW262165 UEY262165:UFA262165 TVC262165:TVE262165 TLG262165:TLI262165 TBK262165:TBM262165 SRO262165:SRQ262165 SHS262165:SHU262165 RXW262165:RXY262165 ROA262165:ROC262165 REE262165:REG262165 QUI262165:QUK262165 QKM262165:QKO262165 QAQ262165:QAS262165 PQU262165:PQW262165 PGY262165:PHA262165 OXC262165:OXE262165 ONG262165:ONI262165 ODK262165:ODM262165 NTO262165:NTQ262165 NJS262165:NJU262165 MZW262165:MZY262165 MQA262165:MQC262165 MGE262165:MGG262165 LWI262165:LWK262165 LMM262165:LMO262165 LCQ262165:LCS262165 KSU262165:KSW262165 KIY262165:KJA262165 JZC262165:JZE262165 JPG262165:JPI262165 JFK262165:JFM262165 IVO262165:IVQ262165 ILS262165:ILU262165 IBW262165:IBY262165 HSA262165:HSC262165 HIE262165:HIG262165 GYI262165:GYK262165 GOM262165:GOO262165 GEQ262165:GES262165 FUU262165:FUW262165 FKY262165:FLA262165 FBC262165:FBE262165 ERG262165:ERI262165 EHK262165:EHM262165 DXO262165:DXQ262165 DNS262165:DNU262165 DDW262165:DDY262165 CUA262165:CUC262165 CKE262165:CKG262165 CAI262165:CAK262165 BQM262165:BQO262165 BGQ262165:BGS262165 AWU262165:AWW262165 AMY262165:ANA262165 ADC262165:ADE262165 TG262165:TI262165 JK262165:JM262165 O262165:Q262165 WVW196629:WVY196629 WMA196629:WMC196629 WCE196629:WCG196629 VSI196629:VSK196629 VIM196629:VIO196629 UYQ196629:UYS196629 UOU196629:UOW196629 UEY196629:UFA196629 TVC196629:TVE196629 TLG196629:TLI196629 TBK196629:TBM196629 SRO196629:SRQ196629 SHS196629:SHU196629 RXW196629:RXY196629 ROA196629:ROC196629 REE196629:REG196629 QUI196629:QUK196629 QKM196629:QKO196629 QAQ196629:QAS196629 PQU196629:PQW196629 PGY196629:PHA196629 OXC196629:OXE196629 ONG196629:ONI196629 ODK196629:ODM196629 NTO196629:NTQ196629 NJS196629:NJU196629 MZW196629:MZY196629 MQA196629:MQC196629 MGE196629:MGG196629 LWI196629:LWK196629 LMM196629:LMO196629 LCQ196629:LCS196629 KSU196629:KSW196629 KIY196629:KJA196629 JZC196629:JZE196629 JPG196629:JPI196629 JFK196629:JFM196629 IVO196629:IVQ196629 ILS196629:ILU196629 IBW196629:IBY196629 HSA196629:HSC196629 HIE196629:HIG196629 GYI196629:GYK196629 GOM196629:GOO196629 GEQ196629:GES196629 FUU196629:FUW196629 FKY196629:FLA196629 FBC196629:FBE196629 ERG196629:ERI196629 EHK196629:EHM196629 DXO196629:DXQ196629 DNS196629:DNU196629 DDW196629:DDY196629 CUA196629:CUC196629 CKE196629:CKG196629 CAI196629:CAK196629 BQM196629:BQO196629 BGQ196629:BGS196629 AWU196629:AWW196629 AMY196629:ANA196629 ADC196629:ADE196629 TG196629:TI196629 JK196629:JM196629 O196629:Q196629 WVW131093:WVY131093 WMA131093:WMC131093 WCE131093:WCG131093 VSI131093:VSK131093 VIM131093:VIO131093 UYQ131093:UYS131093 UOU131093:UOW131093 UEY131093:UFA131093 TVC131093:TVE131093 TLG131093:TLI131093 TBK131093:TBM131093 SRO131093:SRQ131093 SHS131093:SHU131093 RXW131093:RXY131093 ROA131093:ROC131093 REE131093:REG131093 QUI131093:QUK131093 QKM131093:QKO131093 QAQ131093:QAS131093 PQU131093:PQW131093 PGY131093:PHA131093 OXC131093:OXE131093 ONG131093:ONI131093 ODK131093:ODM131093 NTO131093:NTQ131093 NJS131093:NJU131093 MZW131093:MZY131093 MQA131093:MQC131093 MGE131093:MGG131093 LWI131093:LWK131093 LMM131093:LMO131093 LCQ131093:LCS131093 KSU131093:KSW131093 KIY131093:KJA131093 JZC131093:JZE131093 JPG131093:JPI131093 JFK131093:JFM131093 IVO131093:IVQ131093 ILS131093:ILU131093 IBW131093:IBY131093 HSA131093:HSC131093 HIE131093:HIG131093 GYI131093:GYK131093 GOM131093:GOO131093 GEQ131093:GES131093 FUU131093:FUW131093 FKY131093:FLA131093 FBC131093:FBE131093 ERG131093:ERI131093 EHK131093:EHM131093 DXO131093:DXQ131093 DNS131093:DNU131093 DDW131093:DDY131093 CUA131093:CUC131093 CKE131093:CKG131093 CAI131093:CAK131093 BQM131093:BQO131093 BGQ131093:BGS131093 AWU131093:AWW131093 AMY131093:ANA131093 ADC131093:ADE131093 TG131093:TI131093 JK131093:JM131093 O131093:Q131093 WVW65557:WVY65557 WMA65557:WMC65557 WCE65557:WCG65557 VSI65557:VSK65557 VIM65557:VIO65557 UYQ65557:UYS65557 UOU65557:UOW65557 UEY65557:UFA65557 TVC65557:TVE65557 TLG65557:TLI65557 TBK65557:TBM65557 SRO65557:SRQ65557 SHS65557:SHU65557 RXW65557:RXY65557 ROA65557:ROC65557 REE65557:REG65557 QUI65557:QUK65557 QKM65557:QKO65557 QAQ65557:QAS65557 PQU65557:PQW65557 PGY65557:PHA65557 OXC65557:OXE65557 ONG65557:ONI65557 ODK65557:ODM65557 NTO65557:NTQ65557 NJS65557:NJU65557 MZW65557:MZY65557 MQA65557:MQC65557 MGE65557:MGG65557 LWI65557:LWK65557 LMM65557:LMO65557 LCQ65557:LCS65557 KSU65557:KSW65557 KIY65557:KJA65557 JZC65557:JZE65557 JPG65557:JPI65557 JFK65557:JFM65557 IVO65557:IVQ65557 ILS65557:ILU65557 IBW65557:IBY65557 HSA65557:HSC65557 HIE65557:HIG65557 GYI65557:GYK65557 GOM65557:GOO65557 GEQ65557:GES65557 FUU65557:FUW65557 FKY65557:FLA65557 FBC65557:FBE65557 ERG65557:ERI65557 EHK65557:EHM65557 DXO65557:DXQ65557 DNS65557:DNU65557 DDW65557:DDY65557 CUA65557:CUC65557 CKE65557:CKG65557 CAI65557:CAK65557 BQM65557:BQO65557 BGQ65557:BGS65557 AWU65557:AWW65557 AMY65557:ANA65557 ADC65557:ADE65557 TG65557:TI65557 JK65557:JM65557 O65557:Q65557 WVX17:WVZ17 WMB17:WMD17 WCF17:WCH17 VSJ17:VSL17 VIN17:VIP17 UYR17:UYT17 UOV17:UOX17 UEZ17:UFB17 TVD17:TVF17 TLH17:TLJ17 TBL17:TBN17 SRP17:SRR17 SHT17:SHV17 RXX17:RXZ17 ROB17:ROD17 REF17:REH17 QUJ17:QUL17 QKN17:QKP17 QAR17:QAT17 PQV17:PQX17 PGZ17:PHB17 OXD17:OXF17 ONH17:ONJ17 ODL17:ODN17 NTP17:NTR17 NJT17:NJV17 MZX17:MZZ17 MQB17:MQD17 MGF17:MGH17 LWJ17:LWL17 LMN17:LMP17 LCR17:LCT17 KSV17:KSX17 KIZ17:KJB17 JZD17:JZF17 JPH17:JPJ17 JFL17:JFN17 IVP17:IVR17 ILT17:ILV17 IBX17:IBZ17 HSB17:HSD17 HIF17:HIH17 GYJ17:GYL17 GON17:GOP17 GER17:GET17 FUV17:FUX17 FKZ17:FLB17 FBD17:FBF17 ERH17:ERJ17 EHL17:EHN17 DXP17:DXR17 DNT17:DNV17 DDX17:DDZ17 CUB17:CUD17 CKF17:CKH17 CAJ17:CAL17 BQN17:BQP17 BGR17:BGT17 AWV17:AWX17 AMZ17:ANB17 ADD17:ADF17 TH17:TJ17 JL17:JN17" xr:uid="{5745F120-93BC-499C-B8AB-CD48E074C5C8}">
      <formula1>#REF!</formula1>
    </dataValidation>
  </dataValidations>
  <printOptions horizontalCentered="1"/>
  <pageMargins left="0.59055118110236227" right="0.59055118110236227" top="0.78740157480314965" bottom="0.39370078740157483" header="0.59055118110236227" footer="0.19685039370078741"/>
  <pageSetup paperSize="9" scale="94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9CB27-D058-40A2-8F4B-4B46C726E792}">
  <sheetPr>
    <tabColor rgb="FF00B0F0"/>
  </sheetPr>
  <dimension ref="A1:AL121"/>
  <sheetViews>
    <sheetView tabSelected="1" view="pageBreakPreview" zoomScaleNormal="100" zoomScaleSheetLayoutView="100" workbookViewId="0">
      <selection activeCell="AK12" sqref="AK12"/>
    </sheetView>
  </sheetViews>
  <sheetFormatPr defaultRowHeight="13.5" x14ac:dyDescent="0.15"/>
  <cols>
    <col min="1" max="2" width="3.625" style="9" customWidth="1"/>
    <col min="3" max="14" width="4.375" style="9" customWidth="1"/>
    <col min="15" max="16" width="2.125" style="9" customWidth="1"/>
    <col min="17" max="26" width="3.625" style="9" customWidth="1"/>
    <col min="27" max="31" width="5.125" style="9" customWidth="1"/>
    <col min="32" max="32" width="4.875" style="9" customWidth="1"/>
    <col min="33" max="36" width="3.625" style="9" customWidth="1"/>
    <col min="37" max="37" width="12.75" style="9" bestFit="1" customWidth="1"/>
    <col min="38" max="38" width="12" style="90" customWidth="1"/>
    <col min="39" max="151" width="3.625" style="9" customWidth="1"/>
    <col min="152" max="256" width="9" style="9"/>
    <col min="257" max="258" width="3.625" style="9" customWidth="1"/>
    <col min="259" max="270" width="4.375" style="9" customWidth="1"/>
    <col min="271" max="272" width="2.125" style="9" customWidth="1"/>
    <col min="273" max="282" width="3.625" style="9" customWidth="1"/>
    <col min="283" max="287" width="5.125" style="9" customWidth="1"/>
    <col min="288" max="288" width="4.875" style="9" customWidth="1"/>
    <col min="289" max="407" width="3.625" style="9" customWidth="1"/>
    <col min="408" max="512" width="9" style="9"/>
    <col min="513" max="514" width="3.625" style="9" customWidth="1"/>
    <col min="515" max="526" width="4.375" style="9" customWidth="1"/>
    <col min="527" max="528" width="2.125" style="9" customWidth="1"/>
    <col min="529" max="538" width="3.625" style="9" customWidth="1"/>
    <col min="539" max="543" width="5.125" style="9" customWidth="1"/>
    <col min="544" max="544" width="4.875" style="9" customWidth="1"/>
    <col min="545" max="663" width="3.625" style="9" customWidth="1"/>
    <col min="664" max="768" width="9" style="9"/>
    <col min="769" max="770" width="3.625" style="9" customWidth="1"/>
    <col min="771" max="782" width="4.375" style="9" customWidth="1"/>
    <col min="783" max="784" width="2.125" style="9" customWidth="1"/>
    <col min="785" max="794" width="3.625" style="9" customWidth="1"/>
    <col min="795" max="799" width="5.125" style="9" customWidth="1"/>
    <col min="800" max="800" width="4.875" style="9" customWidth="1"/>
    <col min="801" max="919" width="3.625" style="9" customWidth="1"/>
    <col min="920" max="1024" width="9" style="9"/>
    <col min="1025" max="1026" width="3.625" style="9" customWidth="1"/>
    <col min="1027" max="1038" width="4.375" style="9" customWidth="1"/>
    <col min="1039" max="1040" width="2.125" style="9" customWidth="1"/>
    <col min="1041" max="1050" width="3.625" style="9" customWidth="1"/>
    <col min="1051" max="1055" width="5.125" style="9" customWidth="1"/>
    <col min="1056" max="1056" width="4.875" style="9" customWidth="1"/>
    <col min="1057" max="1175" width="3.625" style="9" customWidth="1"/>
    <col min="1176" max="1280" width="9" style="9"/>
    <col min="1281" max="1282" width="3.625" style="9" customWidth="1"/>
    <col min="1283" max="1294" width="4.375" style="9" customWidth="1"/>
    <col min="1295" max="1296" width="2.125" style="9" customWidth="1"/>
    <col min="1297" max="1306" width="3.625" style="9" customWidth="1"/>
    <col min="1307" max="1311" width="5.125" style="9" customWidth="1"/>
    <col min="1312" max="1312" width="4.875" style="9" customWidth="1"/>
    <col min="1313" max="1431" width="3.625" style="9" customWidth="1"/>
    <col min="1432" max="1536" width="9" style="9"/>
    <col min="1537" max="1538" width="3.625" style="9" customWidth="1"/>
    <col min="1539" max="1550" width="4.375" style="9" customWidth="1"/>
    <col min="1551" max="1552" width="2.125" style="9" customWidth="1"/>
    <col min="1553" max="1562" width="3.625" style="9" customWidth="1"/>
    <col min="1563" max="1567" width="5.125" style="9" customWidth="1"/>
    <col min="1568" max="1568" width="4.875" style="9" customWidth="1"/>
    <col min="1569" max="1687" width="3.625" style="9" customWidth="1"/>
    <col min="1688" max="1792" width="9" style="9"/>
    <col min="1793" max="1794" width="3.625" style="9" customWidth="1"/>
    <col min="1795" max="1806" width="4.375" style="9" customWidth="1"/>
    <col min="1807" max="1808" width="2.125" style="9" customWidth="1"/>
    <col min="1809" max="1818" width="3.625" style="9" customWidth="1"/>
    <col min="1819" max="1823" width="5.125" style="9" customWidth="1"/>
    <col min="1824" max="1824" width="4.875" style="9" customWidth="1"/>
    <col min="1825" max="1943" width="3.625" style="9" customWidth="1"/>
    <col min="1944" max="2048" width="9" style="9"/>
    <col min="2049" max="2050" width="3.625" style="9" customWidth="1"/>
    <col min="2051" max="2062" width="4.375" style="9" customWidth="1"/>
    <col min="2063" max="2064" width="2.125" style="9" customWidth="1"/>
    <col min="2065" max="2074" width="3.625" style="9" customWidth="1"/>
    <col min="2075" max="2079" width="5.125" style="9" customWidth="1"/>
    <col min="2080" max="2080" width="4.875" style="9" customWidth="1"/>
    <col min="2081" max="2199" width="3.625" style="9" customWidth="1"/>
    <col min="2200" max="2304" width="9" style="9"/>
    <col min="2305" max="2306" width="3.625" style="9" customWidth="1"/>
    <col min="2307" max="2318" width="4.375" style="9" customWidth="1"/>
    <col min="2319" max="2320" width="2.125" style="9" customWidth="1"/>
    <col min="2321" max="2330" width="3.625" style="9" customWidth="1"/>
    <col min="2331" max="2335" width="5.125" style="9" customWidth="1"/>
    <col min="2336" max="2336" width="4.875" style="9" customWidth="1"/>
    <col min="2337" max="2455" width="3.625" style="9" customWidth="1"/>
    <col min="2456" max="2560" width="9" style="9"/>
    <col min="2561" max="2562" width="3.625" style="9" customWidth="1"/>
    <col min="2563" max="2574" width="4.375" style="9" customWidth="1"/>
    <col min="2575" max="2576" width="2.125" style="9" customWidth="1"/>
    <col min="2577" max="2586" width="3.625" style="9" customWidth="1"/>
    <col min="2587" max="2591" width="5.125" style="9" customWidth="1"/>
    <col min="2592" max="2592" width="4.875" style="9" customWidth="1"/>
    <col min="2593" max="2711" width="3.625" style="9" customWidth="1"/>
    <col min="2712" max="2816" width="9" style="9"/>
    <col min="2817" max="2818" width="3.625" style="9" customWidth="1"/>
    <col min="2819" max="2830" width="4.375" style="9" customWidth="1"/>
    <col min="2831" max="2832" width="2.125" style="9" customWidth="1"/>
    <col min="2833" max="2842" width="3.625" style="9" customWidth="1"/>
    <col min="2843" max="2847" width="5.125" style="9" customWidth="1"/>
    <col min="2848" max="2848" width="4.875" style="9" customWidth="1"/>
    <col min="2849" max="2967" width="3.625" style="9" customWidth="1"/>
    <col min="2968" max="3072" width="9" style="9"/>
    <col min="3073" max="3074" width="3.625" style="9" customWidth="1"/>
    <col min="3075" max="3086" width="4.375" style="9" customWidth="1"/>
    <col min="3087" max="3088" width="2.125" style="9" customWidth="1"/>
    <col min="3089" max="3098" width="3.625" style="9" customWidth="1"/>
    <col min="3099" max="3103" width="5.125" style="9" customWidth="1"/>
    <col min="3104" max="3104" width="4.875" style="9" customWidth="1"/>
    <col min="3105" max="3223" width="3.625" style="9" customWidth="1"/>
    <col min="3224" max="3328" width="9" style="9"/>
    <col min="3329" max="3330" width="3.625" style="9" customWidth="1"/>
    <col min="3331" max="3342" width="4.375" style="9" customWidth="1"/>
    <col min="3343" max="3344" width="2.125" style="9" customWidth="1"/>
    <col min="3345" max="3354" width="3.625" style="9" customWidth="1"/>
    <col min="3355" max="3359" width="5.125" style="9" customWidth="1"/>
    <col min="3360" max="3360" width="4.875" style="9" customWidth="1"/>
    <col min="3361" max="3479" width="3.625" style="9" customWidth="1"/>
    <col min="3480" max="3584" width="9" style="9"/>
    <col min="3585" max="3586" width="3.625" style="9" customWidth="1"/>
    <col min="3587" max="3598" width="4.375" style="9" customWidth="1"/>
    <col min="3599" max="3600" width="2.125" style="9" customWidth="1"/>
    <col min="3601" max="3610" width="3.625" style="9" customWidth="1"/>
    <col min="3611" max="3615" width="5.125" style="9" customWidth="1"/>
    <col min="3616" max="3616" width="4.875" style="9" customWidth="1"/>
    <col min="3617" max="3735" width="3.625" style="9" customWidth="1"/>
    <col min="3736" max="3840" width="9" style="9"/>
    <col min="3841" max="3842" width="3.625" style="9" customWidth="1"/>
    <col min="3843" max="3854" width="4.375" style="9" customWidth="1"/>
    <col min="3855" max="3856" width="2.125" style="9" customWidth="1"/>
    <col min="3857" max="3866" width="3.625" style="9" customWidth="1"/>
    <col min="3867" max="3871" width="5.125" style="9" customWidth="1"/>
    <col min="3872" max="3872" width="4.875" style="9" customWidth="1"/>
    <col min="3873" max="3991" width="3.625" style="9" customWidth="1"/>
    <col min="3992" max="4096" width="9" style="9"/>
    <col min="4097" max="4098" width="3.625" style="9" customWidth="1"/>
    <col min="4099" max="4110" width="4.375" style="9" customWidth="1"/>
    <col min="4111" max="4112" width="2.125" style="9" customWidth="1"/>
    <col min="4113" max="4122" width="3.625" style="9" customWidth="1"/>
    <col min="4123" max="4127" width="5.125" style="9" customWidth="1"/>
    <col min="4128" max="4128" width="4.875" style="9" customWidth="1"/>
    <col min="4129" max="4247" width="3.625" style="9" customWidth="1"/>
    <col min="4248" max="4352" width="9" style="9"/>
    <col min="4353" max="4354" width="3.625" style="9" customWidth="1"/>
    <col min="4355" max="4366" width="4.375" style="9" customWidth="1"/>
    <col min="4367" max="4368" width="2.125" style="9" customWidth="1"/>
    <col min="4369" max="4378" width="3.625" style="9" customWidth="1"/>
    <col min="4379" max="4383" width="5.125" style="9" customWidth="1"/>
    <col min="4384" max="4384" width="4.875" style="9" customWidth="1"/>
    <col min="4385" max="4503" width="3.625" style="9" customWidth="1"/>
    <col min="4504" max="4608" width="9" style="9"/>
    <col min="4609" max="4610" width="3.625" style="9" customWidth="1"/>
    <col min="4611" max="4622" width="4.375" style="9" customWidth="1"/>
    <col min="4623" max="4624" width="2.125" style="9" customWidth="1"/>
    <col min="4625" max="4634" width="3.625" style="9" customWidth="1"/>
    <col min="4635" max="4639" width="5.125" style="9" customWidth="1"/>
    <col min="4640" max="4640" width="4.875" style="9" customWidth="1"/>
    <col min="4641" max="4759" width="3.625" style="9" customWidth="1"/>
    <col min="4760" max="4864" width="9" style="9"/>
    <col min="4865" max="4866" width="3.625" style="9" customWidth="1"/>
    <col min="4867" max="4878" width="4.375" style="9" customWidth="1"/>
    <col min="4879" max="4880" width="2.125" style="9" customWidth="1"/>
    <col min="4881" max="4890" width="3.625" style="9" customWidth="1"/>
    <col min="4891" max="4895" width="5.125" style="9" customWidth="1"/>
    <col min="4896" max="4896" width="4.875" style="9" customWidth="1"/>
    <col min="4897" max="5015" width="3.625" style="9" customWidth="1"/>
    <col min="5016" max="5120" width="9" style="9"/>
    <col min="5121" max="5122" width="3.625" style="9" customWidth="1"/>
    <col min="5123" max="5134" width="4.375" style="9" customWidth="1"/>
    <col min="5135" max="5136" width="2.125" style="9" customWidth="1"/>
    <col min="5137" max="5146" width="3.625" style="9" customWidth="1"/>
    <col min="5147" max="5151" width="5.125" style="9" customWidth="1"/>
    <col min="5152" max="5152" width="4.875" style="9" customWidth="1"/>
    <col min="5153" max="5271" width="3.625" style="9" customWidth="1"/>
    <col min="5272" max="5376" width="9" style="9"/>
    <col min="5377" max="5378" width="3.625" style="9" customWidth="1"/>
    <col min="5379" max="5390" width="4.375" style="9" customWidth="1"/>
    <col min="5391" max="5392" width="2.125" style="9" customWidth="1"/>
    <col min="5393" max="5402" width="3.625" style="9" customWidth="1"/>
    <col min="5403" max="5407" width="5.125" style="9" customWidth="1"/>
    <col min="5408" max="5408" width="4.875" style="9" customWidth="1"/>
    <col min="5409" max="5527" width="3.625" style="9" customWidth="1"/>
    <col min="5528" max="5632" width="9" style="9"/>
    <col min="5633" max="5634" width="3.625" style="9" customWidth="1"/>
    <col min="5635" max="5646" width="4.375" style="9" customWidth="1"/>
    <col min="5647" max="5648" width="2.125" style="9" customWidth="1"/>
    <col min="5649" max="5658" width="3.625" style="9" customWidth="1"/>
    <col min="5659" max="5663" width="5.125" style="9" customWidth="1"/>
    <col min="5664" max="5664" width="4.875" style="9" customWidth="1"/>
    <col min="5665" max="5783" width="3.625" style="9" customWidth="1"/>
    <col min="5784" max="5888" width="9" style="9"/>
    <col min="5889" max="5890" width="3.625" style="9" customWidth="1"/>
    <col min="5891" max="5902" width="4.375" style="9" customWidth="1"/>
    <col min="5903" max="5904" width="2.125" style="9" customWidth="1"/>
    <col min="5905" max="5914" width="3.625" style="9" customWidth="1"/>
    <col min="5915" max="5919" width="5.125" style="9" customWidth="1"/>
    <col min="5920" max="5920" width="4.875" style="9" customWidth="1"/>
    <col min="5921" max="6039" width="3.625" style="9" customWidth="1"/>
    <col min="6040" max="6144" width="9" style="9"/>
    <col min="6145" max="6146" width="3.625" style="9" customWidth="1"/>
    <col min="6147" max="6158" width="4.375" style="9" customWidth="1"/>
    <col min="6159" max="6160" width="2.125" style="9" customWidth="1"/>
    <col min="6161" max="6170" width="3.625" style="9" customWidth="1"/>
    <col min="6171" max="6175" width="5.125" style="9" customWidth="1"/>
    <col min="6176" max="6176" width="4.875" style="9" customWidth="1"/>
    <col min="6177" max="6295" width="3.625" style="9" customWidth="1"/>
    <col min="6296" max="6400" width="9" style="9"/>
    <col min="6401" max="6402" width="3.625" style="9" customWidth="1"/>
    <col min="6403" max="6414" width="4.375" style="9" customWidth="1"/>
    <col min="6415" max="6416" width="2.125" style="9" customWidth="1"/>
    <col min="6417" max="6426" width="3.625" style="9" customWidth="1"/>
    <col min="6427" max="6431" width="5.125" style="9" customWidth="1"/>
    <col min="6432" max="6432" width="4.875" style="9" customWidth="1"/>
    <col min="6433" max="6551" width="3.625" style="9" customWidth="1"/>
    <col min="6552" max="6656" width="9" style="9"/>
    <col min="6657" max="6658" width="3.625" style="9" customWidth="1"/>
    <col min="6659" max="6670" width="4.375" style="9" customWidth="1"/>
    <col min="6671" max="6672" width="2.125" style="9" customWidth="1"/>
    <col min="6673" max="6682" width="3.625" style="9" customWidth="1"/>
    <col min="6683" max="6687" width="5.125" style="9" customWidth="1"/>
    <col min="6688" max="6688" width="4.875" style="9" customWidth="1"/>
    <col min="6689" max="6807" width="3.625" style="9" customWidth="1"/>
    <col min="6808" max="6912" width="9" style="9"/>
    <col min="6913" max="6914" width="3.625" style="9" customWidth="1"/>
    <col min="6915" max="6926" width="4.375" style="9" customWidth="1"/>
    <col min="6927" max="6928" width="2.125" style="9" customWidth="1"/>
    <col min="6929" max="6938" width="3.625" style="9" customWidth="1"/>
    <col min="6939" max="6943" width="5.125" style="9" customWidth="1"/>
    <col min="6944" max="6944" width="4.875" style="9" customWidth="1"/>
    <col min="6945" max="7063" width="3.625" style="9" customWidth="1"/>
    <col min="7064" max="7168" width="9" style="9"/>
    <col min="7169" max="7170" width="3.625" style="9" customWidth="1"/>
    <col min="7171" max="7182" width="4.375" style="9" customWidth="1"/>
    <col min="7183" max="7184" width="2.125" style="9" customWidth="1"/>
    <col min="7185" max="7194" width="3.625" style="9" customWidth="1"/>
    <col min="7195" max="7199" width="5.125" style="9" customWidth="1"/>
    <col min="7200" max="7200" width="4.875" style="9" customWidth="1"/>
    <col min="7201" max="7319" width="3.625" style="9" customWidth="1"/>
    <col min="7320" max="7424" width="9" style="9"/>
    <col min="7425" max="7426" width="3.625" style="9" customWidth="1"/>
    <col min="7427" max="7438" width="4.375" style="9" customWidth="1"/>
    <col min="7439" max="7440" width="2.125" style="9" customWidth="1"/>
    <col min="7441" max="7450" width="3.625" style="9" customWidth="1"/>
    <col min="7451" max="7455" width="5.125" style="9" customWidth="1"/>
    <col min="7456" max="7456" width="4.875" style="9" customWidth="1"/>
    <col min="7457" max="7575" width="3.625" style="9" customWidth="1"/>
    <col min="7576" max="7680" width="9" style="9"/>
    <col min="7681" max="7682" width="3.625" style="9" customWidth="1"/>
    <col min="7683" max="7694" width="4.375" style="9" customWidth="1"/>
    <col min="7695" max="7696" width="2.125" style="9" customWidth="1"/>
    <col min="7697" max="7706" width="3.625" style="9" customWidth="1"/>
    <col min="7707" max="7711" width="5.125" style="9" customWidth="1"/>
    <col min="7712" max="7712" width="4.875" style="9" customWidth="1"/>
    <col min="7713" max="7831" width="3.625" style="9" customWidth="1"/>
    <col min="7832" max="7936" width="9" style="9"/>
    <col min="7937" max="7938" width="3.625" style="9" customWidth="1"/>
    <col min="7939" max="7950" width="4.375" style="9" customWidth="1"/>
    <col min="7951" max="7952" width="2.125" style="9" customWidth="1"/>
    <col min="7953" max="7962" width="3.625" style="9" customWidth="1"/>
    <col min="7963" max="7967" width="5.125" style="9" customWidth="1"/>
    <col min="7968" max="7968" width="4.875" style="9" customWidth="1"/>
    <col min="7969" max="8087" width="3.625" style="9" customWidth="1"/>
    <col min="8088" max="8192" width="9" style="9"/>
    <col min="8193" max="8194" width="3.625" style="9" customWidth="1"/>
    <col min="8195" max="8206" width="4.375" style="9" customWidth="1"/>
    <col min="8207" max="8208" width="2.125" style="9" customWidth="1"/>
    <col min="8209" max="8218" width="3.625" style="9" customWidth="1"/>
    <col min="8219" max="8223" width="5.125" style="9" customWidth="1"/>
    <col min="8224" max="8224" width="4.875" style="9" customWidth="1"/>
    <col min="8225" max="8343" width="3.625" style="9" customWidth="1"/>
    <col min="8344" max="8448" width="9" style="9"/>
    <col min="8449" max="8450" width="3.625" style="9" customWidth="1"/>
    <col min="8451" max="8462" width="4.375" style="9" customWidth="1"/>
    <col min="8463" max="8464" width="2.125" style="9" customWidth="1"/>
    <col min="8465" max="8474" width="3.625" style="9" customWidth="1"/>
    <col min="8475" max="8479" width="5.125" style="9" customWidth="1"/>
    <col min="8480" max="8480" width="4.875" style="9" customWidth="1"/>
    <col min="8481" max="8599" width="3.625" style="9" customWidth="1"/>
    <col min="8600" max="8704" width="9" style="9"/>
    <col min="8705" max="8706" width="3.625" style="9" customWidth="1"/>
    <col min="8707" max="8718" width="4.375" style="9" customWidth="1"/>
    <col min="8719" max="8720" width="2.125" style="9" customWidth="1"/>
    <col min="8721" max="8730" width="3.625" style="9" customWidth="1"/>
    <col min="8731" max="8735" width="5.125" style="9" customWidth="1"/>
    <col min="8736" max="8736" width="4.875" style="9" customWidth="1"/>
    <col min="8737" max="8855" width="3.625" style="9" customWidth="1"/>
    <col min="8856" max="8960" width="9" style="9"/>
    <col min="8961" max="8962" width="3.625" style="9" customWidth="1"/>
    <col min="8963" max="8974" width="4.375" style="9" customWidth="1"/>
    <col min="8975" max="8976" width="2.125" style="9" customWidth="1"/>
    <col min="8977" max="8986" width="3.625" style="9" customWidth="1"/>
    <col min="8987" max="8991" width="5.125" style="9" customWidth="1"/>
    <col min="8992" max="8992" width="4.875" style="9" customWidth="1"/>
    <col min="8993" max="9111" width="3.625" style="9" customWidth="1"/>
    <col min="9112" max="9216" width="9" style="9"/>
    <col min="9217" max="9218" width="3.625" style="9" customWidth="1"/>
    <col min="9219" max="9230" width="4.375" style="9" customWidth="1"/>
    <col min="9231" max="9232" width="2.125" style="9" customWidth="1"/>
    <col min="9233" max="9242" width="3.625" style="9" customWidth="1"/>
    <col min="9243" max="9247" width="5.125" style="9" customWidth="1"/>
    <col min="9248" max="9248" width="4.875" style="9" customWidth="1"/>
    <col min="9249" max="9367" width="3.625" style="9" customWidth="1"/>
    <col min="9368" max="9472" width="9" style="9"/>
    <col min="9473" max="9474" width="3.625" style="9" customWidth="1"/>
    <col min="9475" max="9486" width="4.375" style="9" customWidth="1"/>
    <col min="9487" max="9488" width="2.125" style="9" customWidth="1"/>
    <col min="9489" max="9498" width="3.625" style="9" customWidth="1"/>
    <col min="9499" max="9503" width="5.125" style="9" customWidth="1"/>
    <col min="9504" max="9504" width="4.875" style="9" customWidth="1"/>
    <col min="9505" max="9623" width="3.625" style="9" customWidth="1"/>
    <col min="9624" max="9728" width="9" style="9"/>
    <col min="9729" max="9730" width="3.625" style="9" customWidth="1"/>
    <col min="9731" max="9742" width="4.375" style="9" customWidth="1"/>
    <col min="9743" max="9744" width="2.125" style="9" customWidth="1"/>
    <col min="9745" max="9754" width="3.625" style="9" customWidth="1"/>
    <col min="9755" max="9759" width="5.125" style="9" customWidth="1"/>
    <col min="9760" max="9760" width="4.875" style="9" customWidth="1"/>
    <col min="9761" max="9879" width="3.625" style="9" customWidth="1"/>
    <col min="9880" max="9984" width="9" style="9"/>
    <col min="9985" max="9986" width="3.625" style="9" customWidth="1"/>
    <col min="9987" max="9998" width="4.375" style="9" customWidth="1"/>
    <col min="9999" max="10000" width="2.125" style="9" customWidth="1"/>
    <col min="10001" max="10010" width="3.625" style="9" customWidth="1"/>
    <col min="10011" max="10015" width="5.125" style="9" customWidth="1"/>
    <col min="10016" max="10016" width="4.875" style="9" customWidth="1"/>
    <col min="10017" max="10135" width="3.625" style="9" customWidth="1"/>
    <col min="10136" max="10240" width="9" style="9"/>
    <col min="10241" max="10242" width="3.625" style="9" customWidth="1"/>
    <col min="10243" max="10254" width="4.375" style="9" customWidth="1"/>
    <col min="10255" max="10256" width="2.125" style="9" customWidth="1"/>
    <col min="10257" max="10266" width="3.625" style="9" customWidth="1"/>
    <col min="10267" max="10271" width="5.125" style="9" customWidth="1"/>
    <col min="10272" max="10272" width="4.875" style="9" customWidth="1"/>
    <col min="10273" max="10391" width="3.625" style="9" customWidth="1"/>
    <col min="10392" max="10496" width="9" style="9"/>
    <col min="10497" max="10498" width="3.625" style="9" customWidth="1"/>
    <col min="10499" max="10510" width="4.375" style="9" customWidth="1"/>
    <col min="10511" max="10512" width="2.125" style="9" customWidth="1"/>
    <col min="10513" max="10522" width="3.625" style="9" customWidth="1"/>
    <col min="10523" max="10527" width="5.125" style="9" customWidth="1"/>
    <col min="10528" max="10528" width="4.875" style="9" customWidth="1"/>
    <col min="10529" max="10647" width="3.625" style="9" customWidth="1"/>
    <col min="10648" max="10752" width="9" style="9"/>
    <col min="10753" max="10754" width="3.625" style="9" customWidth="1"/>
    <col min="10755" max="10766" width="4.375" style="9" customWidth="1"/>
    <col min="10767" max="10768" width="2.125" style="9" customWidth="1"/>
    <col min="10769" max="10778" width="3.625" style="9" customWidth="1"/>
    <col min="10779" max="10783" width="5.125" style="9" customWidth="1"/>
    <col min="10784" max="10784" width="4.875" style="9" customWidth="1"/>
    <col min="10785" max="10903" width="3.625" style="9" customWidth="1"/>
    <col min="10904" max="11008" width="9" style="9"/>
    <col min="11009" max="11010" width="3.625" style="9" customWidth="1"/>
    <col min="11011" max="11022" width="4.375" style="9" customWidth="1"/>
    <col min="11023" max="11024" width="2.125" style="9" customWidth="1"/>
    <col min="11025" max="11034" width="3.625" style="9" customWidth="1"/>
    <col min="11035" max="11039" width="5.125" style="9" customWidth="1"/>
    <col min="11040" max="11040" width="4.875" style="9" customWidth="1"/>
    <col min="11041" max="11159" width="3.625" style="9" customWidth="1"/>
    <col min="11160" max="11264" width="9" style="9"/>
    <col min="11265" max="11266" width="3.625" style="9" customWidth="1"/>
    <col min="11267" max="11278" width="4.375" style="9" customWidth="1"/>
    <col min="11279" max="11280" width="2.125" style="9" customWidth="1"/>
    <col min="11281" max="11290" width="3.625" style="9" customWidth="1"/>
    <col min="11291" max="11295" width="5.125" style="9" customWidth="1"/>
    <col min="11296" max="11296" width="4.875" style="9" customWidth="1"/>
    <col min="11297" max="11415" width="3.625" style="9" customWidth="1"/>
    <col min="11416" max="11520" width="9" style="9"/>
    <col min="11521" max="11522" width="3.625" style="9" customWidth="1"/>
    <col min="11523" max="11534" width="4.375" style="9" customWidth="1"/>
    <col min="11535" max="11536" width="2.125" style="9" customWidth="1"/>
    <col min="11537" max="11546" width="3.625" style="9" customWidth="1"/>
    <col min="11547" max="11551" width="5.125" style="9" customWidth="1"/>
    <col min="11552" max="11552" width="4.875" style="9" customWidth="1"/>
    <col min="11553" max="11671" width="3.625" style="9" customWidth="1"/>
    <col min="11672" max="11776" width="9" style="9"/>
    <col min="11777" max="11778" width="3.625" style="9" customWidth="1"/>
    <col min="11779" max="11790" width="4.375" style="9" customWidth="1"/>
    <col min="11791" max="11792" width="2.125" style="9" customWidth="1"/>
    <col min="11793" max="11802" width="3.625" style="9" customWidth="1"/>
    <col min="11803" max="11807" width="5.125" style="9" customWidth="1"/>
    <col min="11808" max="11808" width="4.875" style="9" customWidth="1"/>
    <col min="11809" max="11927" width="3.625" style="9" customWidth="1"/>
    <col min="11928" max="12032" width="9" style="9"/>
    <col min="12033" max="12034" width="3.625" style="9" customWidth="1"/>
    <col min="12035" max="12046" width="4.375" style="9" customWidth="1"/>
    <col min="12047" max="12048" width="2.125" style="9" customWidth="1"/>
    <col min="12049" max="12058" width="3.625" style="9" customWidth="1"/>
    <col min="12059" max="12063" width="5.125" style="9" customWidth="1"/>
    <col min="12064" max="12064" width="4.875" style="9" customWidth="1"/>
    <col min="12065" max="12183" width="3.625" style="9" customWidth="1"/>
    <col min="12184" max="12288" width="9" style="9"/>
    <col min="12289" max="12290" width="3.625" style="9" customWidth="1"/>
    <col min="12291" max="12302" width="4.375" style="9" customWidth="1"/>
    <col min="12303" max="12304" width="2.125" style="9" customWidth="1"/>
    <col min="12305" max="12314" width="3.625" style="9" customWidth="1"/>
    <col min="12315" max="12319" width="5.125" style="9" customWidth="1"/>
    <col min="12320" max="12320" width="4.875" style="9" customWidth="1"/>
    <col min="12321" max="12439" width="3.625" style="9" customWidth="1"/>
    <col min="12440" max="12544" width="9" style="9"/>
    <col min="12545" max="12546" width="3.625" style="9" customWidth="1"/>
    <col min="12547" max="12558" width="4.375" style="9" customWidth="1"/>
    <col min="12559" max="12560" width="2.125" style="9" customWidth="1"/>
    <col min="12561" max="12570" width="3.625" style="9" customWidth="1"/>
    <col min="12571" max="12575" width="5.125" style="9" customWidth="1"/>
    <col min="12576" max="12576" width="4.875" style="9" customWidth="1"/>
    <col min="12577" max="12695" width="3.625" style="9" customWidth="1"/>
    <col min="12696" max="12800" width="9" style="9"/>
    <col min="12801" max="12802" width="3.625" style="9" customWidth="1"/>
    <col min="12803" max="12814" width="4.375" style="9" customWidth="1"/>
    <col min="12815" max="12816" width="2.125" style="9" customWidth="1"/>
    <col min="12817" max="12826" width="3.625" style="9" customWidth="1"/>
    <col min="12827" max="12831" width="5.125" style="9" customWidth="1"/>
    <col min="12832" max="12832" width="4.875" style="9" customWidth="1"/>
    <col min="12833" max="12951" width="3.625" style="9" customWidth="1"/>
    <col min="12952" max="13056" width="9" style="9"/>
    <col min="13057" max="13058" width="3.625" style="9" customWidth="1"/>
    <col min="13059" max="13070" width="4.375" style="9" customWidth="1"/>
    <col min="13071" max="13072" width="2.125" style="9" customWidth="1"/>
    <col min="13073" max="13082" width="3.625" style="9" customWidth="1"/>
    <col min="13083" max="13087" width="5.125" style="9" customWidth="1"/>
    <col min="13088" max="13088" width="4.875" style="9" customWidth="1"/>
    <col min="13089" max="13207" width="3.625" style="9" customWidth="1"/>
    <col min="13208" max="13312" width="9" style="9"/>
    <col min="13313" max="13314" width="3.625" style="9" customWidth="1"/>
    <col min="13315" max="13326" width="4.375" style="9" customWidth="1"/>
    <col min="13327" max="13328" width="2.125" style="9" customWidth="1"/>
    <col min="13329" max="13338" width="3.625" style="9" customWidth="1"/>
    <col min="13339" max="13343" width="5.125" style="9" customWidth="1"/>
    <col min="13344" max="13344" width="4.875" style="9" customWidth="1"/>
    <col min="13345" max="13463" width="3.625" style="9" customWidth="1"/>
    <col min="13464" max="13568" width="9" style="9"/>
    <col min="13569" max="13570" width="3.625" style="9" customWidth="1"/>
    <col min="13571" max="13582" width="4.375" style="9" customWidth="1"/>
    <col min="13583" max="13584" width="2.125" style="9" customWidth="1"/>
    <col min="13585" max="13594" width="3.625" style="9" customWidth="1"/>
    <col min="13595" max="13599" width="5.125" style="9" customWidth="1"/>
    <col min="13600" max="13600" width="4.875" style="9" customWidth="1"/>
    <col min="13601" max="13719" width="3.625" style="9" customWidth="1"/>
    <col min="13720" max="13824" width="9" style="9"/>
    <col min="13825" max="13826" width="3.625" style="9" customWidth="1"/>
    <col min="13827" max="13838" width="4.375" style="9" customWidth="1"/>
    <col min="13839" max="13840" width="2.125" style="9" customWidth="1"/>
    <col min="13841" max="13850" width="3.625" style="9" customWidth="1"/>
    <col min="13851" max="13855" width="5.125" style="9" customWidth="1"/>
    <col min="13856" max="13856" width="4.875" style="9" customWidth="1"/>
    <col min="13857" max="13975" width="3.625" style="9" customWidth="1"/>
    <col min="13976" max="14080" width="9" style="9"/>
    <col min="14081" max="14082" width="3.625" style="9" customWidth="1"/>
    <col min="14083" max="14094" width="4.375" style="9" customWidth="1"/>
    <col min="14095" max="14096" width="2.125" style="9" customWidth="1"/>
    <col min="14097" max="14106" width="3.625" style="9" customWidth="1"/>
    <col min="14107" max="14111" width="5.125" style="9" customWidth="1"/>
    <col min="14112" max="14112" width="4.875" style="9" customWidth="1"/>
    <col min="14113" max="14231" width="3.625" style="9" customWidth="1"/>
    <col min="14232" max="14336" width="9" style="9"/>
    <col min="14337" max="14338" width="3.625" style="9" customWidth="1"/>
    <col min="14339" max="14350" width="4.375" style="9" customWidth="1"/>
    <col min="14351" max="14352" width="2.125" style="9" customWidth="1"/>
    <col min="14353" max="14362" width="3.625" style="9" customWidth="1"/>
    <col min="14363" max="14367" width="5.125" style="9" customWidth="1"/>
    <col min="14368" max="14368" width="4.875" style="9" customWidth="1"/>
    <col min="14369" max="14487" width="3.625" style="9" customWidth="1"/>
    <col min="14488" max="14592" width="9" style="9"/>
    <col min="14593" max="14594" width="3.625" style="9" customWidth="1"/>
    <col min="14595" max="14606" width="4.375" style="9" customWidth="1"/>
    <col min="14607" max="14608" width="2.125" style="9" customWidth="1"/>
    <col min="14609" max="14618" width="3.625" style="9" customWidth="1"/>
    <col min="14619" max="14623" width="5.125" style="9" customWidth="1"/>
    <col min="14624" max="14624" width="4.875" style="9" customWidth="1"/>
    <col min="14625" max="14743" width="3.625" style="9" customWidth="1"/>
    <col min="14744" max="14848" width="9" style="9"/>
    <col min="14849" max="14850" width="3.625" style="9" customWidth="1"/>
    <col min="14851" max="14862" width="4.375" style="9" customWidth="1"/>
    <col min="14863" max="14864" width="2.125" style="9" customWidth="1"/>
    <col min="14865" max="14874" width="3.625" style="9" customWidth="1"/>
    <col min="14875" max="14879" width="5.125" style="9" customWidth="1"/>
    <col min="14880" max="14880" width="4.875" style="9" customWidth="1"/>
    <col min="14881" max="14999" width="3.625" style="9" customWidth="1"/>
    <col min="15000" max="15104" width="9" style="9"/>
    <col min="15105" max="15106" width="3.625" style="9" customWidth="1"/>
    <col min="15107" max="15118" width="4.375" style="9" customWidth="1"/>
    <col min="15119" max="15120" width="2.125" style="9" customWidth="1"/>
    <col min="15121" max="15130" width="3.625" style="9" customWidth="1"/>
    <col min="15131" max="15135" width="5.125" style="9" customWidth="1"/>
    <col min="15136" max="15136" width="4.875" style="9" customWidth="1"/>
    <col min="15137" max="15255" width="3.625" style="9" customWidth="1"/>
    <col min="15256" max="15360" width="9" style="9"/>
    <col min="15361" max="15362" width="3.625" style="9" customWidth="1"/>
    <col min="15363" max="15374" width="4.375" style="9" customWidth="1"/>
    <col min="15375" max="15376" width="2.125" style="9" customWidth="1"/>
    <col min="15377" max="15386" width="3.625" style="9" customWidth="1"/>
    <col min="15387" max="15391" width="5.125" style="9" customWidth="1"/>
    <col min="15392" max="15392" width="4.875" style="9" customWidth="1"/>
    <col min="15393" max="15511" width="3.625" style="9" customWidth="1"/>
    <col min="15512" max="15616" width="9" style="9"/>
    <col min="15617" max="15618" width="3.625" style="9" customWidth="1"/>
    <col min="15619" max="15630" width="4.375" style="9" customWidth="1"/>
    <col min="15631" max="15632" width="2.125" style="9" customWidth="1"/>
    <col min="15633" max="15642" width="3.625" style="9" customWidth="1"/>
    <col min="15643" max="15647" width="5.125" style="9" customWidth="1"/>
    <col min="15648" max="15648" width="4.875" style="9" customWidth="1"/>
    <col min="15649" max="15767" width="3.625" style="9" customWidth="1"/>
    <col min="15768" max="15872" width="9" style="9"/>
    <col min="15873" max="15874" width="3.625" style="9" customWidth="1"/>
    <col min="15875" max="15886" width="4.375" style="9" customWidth="1"/>
    <col min="15887" max="15888" width="2.125" style="9" customWidth="1"/>
    <col min="15889" max="15898" width="3.625" style="9" customWidth="1"/>
    <col min="15899" max="15903" width="5.125" style="9" customWidth="1"/>
    <col min="15904" max="15904" width="4.875" style="9" customWidth="1"/>
    <col min="15905" max="16023" width="3.625" style="9" customWidth="1"/>
    <col min="16024" max="16128" width="9" style="9"/>
    <col min="16129" max="16130" width="3.625" style="9" customWidth="1"/>
    <col min="16131" max="16142" width="4.375" style="9" customWidth="1"/>
    <col min="16143" max="16144" width="2.125" style="9" customWidth="1"/>
    <col min="16145" max="16154" width="3.625" style="9" customWidth="1"/>
    <col min="16155" max="16159" width="5.125" style="9" customWidth="1"/>
    <col min="16160" max="16160" width="4.875" style="9" customWidth="1"/>
    <col min="16161" max="16279" width="3.625" style="9" customWidth="1"/>
    <col min="16280" max="16384" width="9" style="9"/>
  </cols>
  <sheetData>
    <row r="1" spans="1:38" ht="18" customHeight="1" x14ac:dyDescent="0.2">
      <c r="A1" s="87" t="s">
        <v>67</v>
      </c>
      <c r="B1" s="87"/>
      <c r="C1" s="87"/>
      <c r="D1" s="87"/>
      <c r="E1" s="87"/>
      <c r="F1" s="87"/>
      <c r="G1" s="88" t="s">
        <v>68</v>
      </c>
      <c r="AB1" s="89"/>
    </row>
    <row r="2" spans="1:38" ht="18" customHeight="1" x14ac:dyDescent="0.2">
      <c r="A2" s="91"/>
      <c r="B2" s="91"/>
      <c r="C2" s="91"/>
      <c r="D2" s="91"/>
      <c r="E2" s="91"/>
      <c r="F2" s="91"/>
      <c r="G2" s="88"/>
    </row>
    <row r="3" spans="1:38" ht="21" x14ac:dyDescent="0.15">
      <c r="A3" s="92" t="s">
        <v>69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K3" s="93" t="s">
        <v>70</v>
      </c>
      <c r="AL3" s="93"/>
    </row>
    <row r="4" spans="1:38" ht="7.5" customHeight="1" x14ac:dyDescent="0.1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K4" s="95"/>
      <c r="AL4" s="96"/>
    </row>
    <row r="5" spans="1:38" ht="18.75" customHeight="1" x14ac:dyDescent="0.15">
      <c r="A5" s="97">
        <f>'請求書(物品販売)'!AE3</f>
        <v>45230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K5" s="98" t="s">
        <v>71</v>
      </c>
      <c r="AL5" s="96">
        <f>SUMIF($X$11:$Z$76,$AK5,$U$11:$W$76)</f>
        <v>800</v>
      </c>
    </row>
    <row r="6" spans="1:38" ht="18.75" customHeight="1" x14ac:dyDescent="0.15">
      <c r="A6" s="99" t="s">
        <v>18</v>
      </c>
      <c r="B6" s="100"/>
      <c r="C6" s="101"/>
      <c r="D6" s="101" t="str">
        <f>'請求書(物品販売)'!F11</f>
        <v>あいうえおビル</v>
      </c>
      <c r="E6" s="86"/>
      <c r="F6" s="86"/>
      <c r="G6" s="86"/>
      <c r="Y6" s="102"/>
      <c r="Z6" s="102" t="s">
        <v>72</v>
      </c>
      <c r="AA6" s="4"/>
      <c r="AB6"/>
      <c r="AC6"/>
      <c r="AK6" s="98">
        <v>0.08</v>
      </c>
      <c r="AL6" s="96">
        <f>SUMIF($X$11:$Z$76,$AK6,$U$11:$W$76)</f>
        <v>0</v>
      </c>
    </row>
    <row r="7" spans="1:38" ht="18.75" customHeight="1" x14ac:dyDescent="0.15">
      <c r="A7" s="103"/>
      <c r="B7" s="103"/>
      <c r="Y7" s="102"/>
      <c r="Z7" s="102" t="s">
        <v>73</v>
      </c>
      <c r="AA7" s="9" t="str">
        <f>'請求書(物品販売)'!AB8</f>
        <v>かきくけこ1-2-3</v>
      </c>
      <c r="AB7"/>
      <c r="AC7"/>
      <c r="AK7" s="98" t="s">
        <v>74</v>
      </c>
      <c r="AL7" s="96">
        <f>SUMIF($X$11:$Z$76,$AK7,$U$11:$W$76)</f>
        <v>14400</v>
      </c>
    </row>
    <row r="8" spans="1:38" ht="18.75" customHeight="1" x14ac:dyDescent="0.15">
      <c r="A8" s="103"/>
      <c r="B8" s="103"/>
      <c r="Y8" s="102"/>
      <c r="Z8" s="102" t="s">
        <v>75</v>
      </c>
      <c r="AA8" s="9" t="str">
        <f>'請求書(物品販売)'!AB10</f>
        <v>さしすせそ株式会社</v>
      </c>
      <c r="AB8" s="4"/>
      <c r="AC8" s="4"/>
      <c r="AK8" s="98">
        <v>0.1</v>
      </c>
      <c r="AL8" s="96">
        <f>SUMIF($X$11:$Z$76,$AK8,$U$11:$W$76)</f>
        <v>12800</v>
      </c>
    </row>
    <row r="9" spans="1:38" ht="18.75" customHeight="1" thickBot="1" x14ac:dyDescent="0.2">
      <c r="A9" s="104"/>
      <c r="B9" s="104"/>
      <c r="AK9" s="105" t="s">
        <v>76</v>
      </c>
      <c r="AL9" s="96">
        <f>SUM(AL5:AL8)</f>
        <v>28000</v>
      </c>
    </row>
    <row r="10" spans="1:38" s="76" customFormat="1" ht="19.5" customHeight="1" x14ac:dyDescent="0.15">
      <c r="A10" s="106" t="s">
        <v>77</v>
      </c>
      <c r="B10" s="107" t="s">
        <v>78</v>
      </c>
      <c r="C10" s="108" t="s">
        <v>79</v>
      </c>
      <c r="D10" s="109"/>
      <c r="E10" s="109"/>
      <c r="F10" s="109"/>
      <c r="G10" s="110"/>
      <c r="H10" s="108" t="s">
        <v>80</v>
      </c>
      <c r="I10" s="109"/>
      <c r="J10" s="109"/>
      <c r="K10" s="109"/>
      <c r="L10" s="110"/>
      <c r="M10" s="108" t="s">
        <v>81</v>
      </c>
      <c r="N10" s="110"/>
      <c r="O10" s="109" t="s">
        <v>82</v>
      </c>
      <c r="P10" s="109"/>
      <c r="Q10" s="109"/>
      <c r="R10" s="108" t="s">
        <v>83</v>
      </c>
      <c r="S10" s="109"/>
      <c r="T10" s="110"/>
      <c r="U10" s="109" t="s">
        <v>84</v>
      </c>
      <c r="V10" s="109"/>
      <c r="W10" s="110"/>
      <c r="X10" s="111" t="s">
        <v>85</v>
      </c>
      <c r="Y10" s="112"/>
      <c r="Z10" s="113"/>
      <c r="AA10" s="109" t="s">
        <v>86</v>
      </c>
      <c r="AB10" s="109"/>
      <c r="AC10" s="109"/>
      <c r="AD10" s="109"/>
      <c r="AE10" s="109"/>
      <c r="AF10" s="114"/>
      <c r="AK10" s="9"/>
      <c r="AL10" s="90"/>
    </row>
    <row r="11" spans="1:38" ht="19.5" customHeight="1" x14ac:dyDescent="0.15">
      <c r="A11" s="178"/>
      <c r="B11" s="179"/>
      <c r="C11" s="180" t="s">
        <v>87</v>
      </c>
      <c r="D11" s="181"/>
      <c r="E11" s="181"/>
      <c r="F11" s="181"/>
      <c r="G11" s="182"/>
      <c r="H11" s="180"/>
      <c r="I11" s="181"/>
      <c r="J11" s="181"/>
      <c r="K11" s="181"/>
      <c r="L11" s="182"/>
      <c r="M11" s="183" t="s">
        <v>88</v>
      </c>
      <c r="N11" s="184"/>
      <c r="O11" s="185">
        <v>4</v>
      </c>
      <c r="P11" s="186"/>
      <c r="Q11" s="186"/>
      <c r="R11" s="185">
        <v>200</v>
      </c>
      <c r="S11" s="186"/>
      <c r="T11" s="187"/>
      <c r="U11" s="115">
        <f>ROUND(O11*R11,0)</f>
        <v>800</v>
      </c>
      <c r="V11" s="115"/>
      <c r="W11" s="116"/>
      <c r="X11" s="168" t="s">
        <v>71</v>
      </c>
      <c r="Y11" s="169"/>
      <c r="Z11" s="170"/>
      <c r="AA11" s="163"/>
      <c r="AB11" s="162"/>
      <c r="AC11" s="162"/>
      <c r="AD11" s="162"/>
      <c r="AE11" s="162"/>
      <c r="AF11" s="164"/>
      <c r="AK11" s="76" t="s">
        <v>91</v>
      </c>
      <c r="AL11" s="117"/>
    </row>
    <row r="12" spans="1:38" ht="19.5" customHeight="1" x14ac:dyDescent="0.15">
      <c r="A12" s="188"/>
      <c r="B12" s="189"/>
      <c r="C12" s="180"/>
      <c r="D12" s="181"/>
      <c r="E12" s="181"/>
      <c r="F12" s="181"/>
      <c r="G12" s="182"/>
      <c r="H12" s="180"/>
      <c r="I12" s="181"/>
      <c r="J12" s="181"/>
      <c r="K12" s="181"/>
      <c r="L12" s="182"/>
      <c r="M12" s="183"/>
      <c r="N12" s="184"/>
      <c r="O12" s="190">
        <v>8</v>
      </c>
      <c r="P12" s="190"/>
      <c r="Q12" s="190"/>
      <c r="R12" s="191">
        <v>1600</v>
      </c>
      <c r="S12" s="190"/>
      <c r="T12" s="192"/>
      <c r="U12" s="115">
        <f t="shared" ref="U12:U30" si="0">ROUND(O12*R12,0)</f>
        <v>12800</v>
      </c>
      <c r="V12" s="115"/>
      <c r="W12" s="116"/>
      <c r="X12" s="171">
        <v>0.1</v>
      </c>
      <c r="Y12" s="169"/>
      <c r="Z12" s="170"/>
      <c r="AA12" s="163"/>
      <c r="AB12" s="162"/>
      <c r="AC12" s="162"/>
      <c r="AD12" s="162"/>
      <c r="AE12" s="162"/>
      <c r="AF12" s="164"/>
    </row>
    <row r="13" spans="1:38" ht="19.5" customHeight="1" x14ac:dyDescent="0.15">
      <c r="A13" s="188"/>
      <c r="B13" s="189"/>
      <c r="C13" s="180"/>
      <c r="D13" s="181"/>
      <c r="E13" s="181"/>
      <c r="F13" s="181"/>
      <c r="G13" s="182"/>
      <c r="H13" s="180"/>
      <c r="I13" s="181"/>
      <c r="J13" s="181"/>
      <c r="K13" s="181"/>
      <c r="L13" s="182"/>
      <c r="M13" s="183"/>
      <c r="N13" s="184"/>
      <c r="O13" s="190">
        <v>12</v>
      </c>
      <c r="P13" s="190"/>
      <c r="Q13" s="190"/>
      <c r="R13" s="191">
        <v>1200</v>
      </c>
      <c r="S13" s="190"/>
      <c r="T13" s="192"/>
      <c r="U13" s="115">
        <f t="shared" si="0"/>
        <v>14400</v>
      </c>
      <c r="V13" s="115"/>
      <c r="W13" s="116"/>
      <c r="X13" s="171" t="s">
        <v>74</v>
      </c>
      <c r="Y13" s="169"/>
      <c r="Z13" s="170"/>
      <c r="AA13" s="163"/>
      <c r="AB13" s="162"/>
      <c r="AC13" s="162"/>
      <c r="AD13" s="162"/>
      <c r="AE13" s="162"/>
      <c r="AF13" s="164"/>
    </row>
    <row r="14" spans="1:38" ht="19.5" customHeight="1" x14ac:dyDescent="0.15">
      <c r="A14" s="188"/>
      <c r="B14" s="189"/>
      <c r="C14" s="180"/>
      <c r="D14" s="181"/>
      <c r="E14" s="181"/>
      <c r="F14" s="181"/>
      <c r="G14" s="182"/>
      <c r="H14" s="180"/>
      <c r="I14" s="181"/>
      <c r="J14" s="181"/>
      <c r="K14" s="181"/>
      <c r="L14" s="182"/>
      <c r="M14" s="183"/>
      <c r="N14" s="184"/>
      <c r="O14" s="190"/>
      <c r="P14" s="190"/>
      <c r="Q14" s="190"/>
      <c r="R14" s="191"/>
      <c r="S14" s="190"/>
      <c r="T14" s="192"/>
      <c r="U14" s="115">
        <f t="shared" si="0"/>
        <v>0</v>
      </c>
      <c r="V14" s="115"/>
      <c r="W14" s="116"/>
      <c r="X14" s="168"/>
      <c r="Y14" s="169"/>
      <c r="Z14" s="170"/>
      <c r="AA14" s="163"/>
      <c r="AB14" s="162"/>
      <c r="AC14" s="162"/>
      <c r="AD14" s="162"/>
      <c r="AE14" s="162"/>
      <c r="AF14" s="164"/>
    </row>
    <row r="15" spans="1:38" ht="19.5" customHeight="1" x14ac:dyDescent="0.15">
      <c r="A15" s="188"/>
      <c r="B15" s="189"/>
      <c r="C15" s="180"/>
      <c r="D15" s="181"/>
      <c r="E15" s="181"/>
      <c r="F15" s="181"/>
      <c r="G15" s="182"/>
      <c r="H15" s="180"/>
      <c r="I15" s="181"/>
      <c r="J15" s="181"/>
      <c r="K15" s="181"/>
      <c r="L15" s="182"/>
      <c r="M15" s="183"/>
      <c r="N15" s="184"/>
      <c r="O15" s="190"/>
      <c r="P15" s="190"/>
      <c r="Q15" s="190"/>
      <c r="R15" s="191"/>
      <c r="S15" s="190"/>
      <c r="T15" s="192"/>
      <c r="U15" s="115">
        <f t="shared" si="0"/>
        <v>0</v>
      </c>
      <c r="V15" s="115"/>
      <c r="W15" s="116"/>
      <c r="X15" s="168"/>
      <c r="Y15" s="169"/>
      <c r="Z15" s="170"/>
      <c r="AA15" s="163"/>
      <c r="AB15" s="162"/>
      <c r="AC15" s="162"/>
      <c r="AD15" s="162"/>
      <c r="AE15" s="162"/>
      <c r="AF15" s="164"/>
    </row>
    <row r="16" spans="1:38" ht="19.5" customHeight="1" x14ac:dyDescent="0.15">
      <c r="A16" s="188"/>
      <c r="B16" s="189"/>
      <c r="C16" s="180"/>
      <c r="D16" s="181"/>
      <c r="E16" s="181"/>
      <c r="F16" s="181"/>
      <c r="G16" s="182"/>
      <c r="H16" s="180"/>
      <c r="I16" s="181"/>
      <c r="J16" s="181"/>
      <c r="K16" s="181"/>
      <c r="L16" s="182"/>
      <c r="M16" s="183"/>
      <c r="N16" s="184"/>
      <c r="O16" s="190"/>
      <c r="P16" s="190"/>
      <c r="Q16" s="190"/>
      <c r="R16" s="191"/>
      <c r="S16" s="190"/>
      <c r="T16" s="192"/>
      <c r="U16" s="115">
        <f t="shared" si="0"/>
        <v>0</v>
      </c>
      <c r="V16" s="115"/>
      <c r="W16" s="116"/>
      <c r="X16" s="168"/>
      <c r="Y16" s="169"/>
      <c r="Z16" s="170"/>
      <c r="AA16" s="163"/>
      <c r="AB16" s="162"/>
      <c r="AC16" s="162"/>
      <c r="AD16" s="162"/>
      <c r="AE16" s="162"/>
      <c r="AF16" s="164"/>
    </row>
    <row r="17" spans="1:32" ht="19.5" customHeight="1" x14ac:dyDescent="0.15">
      <c r="A17" s="188"/>
      <c r="B17" s="189"/>
      <c r="C17" s="180"/>
      <c r="D17" s="181"/>
      <c r="E17" s="181"/>
      <c r="F17" s="181"/>
      <c r="G17" s="182"/>
      <c r="H17" s="180"/>
      <c r="I17" s="181"/>
      <c r="J17" s="181"/>
      <c r="K17" s="181"/>
      <c r="L17" s="182"/>
      <c r="M17" s="183"/>
      <c r="N17" s="184"/>
      <c r="O17" s="190"/>
      <c r="P17" s="190"/>
      <c r="Q17" s="190"/>
      <c r="R17" s="191"/>
      <c r="S17" s="190"/>
      <c r="T17" s="192"/>
      <c r="U17" s="115">
        <f t="shared" si="0"/>
        <v>0</v>
      </c>
      <c r="V17" s="115"/>
      <c r="W17" s="116"/>
      <c r="X17" s="168"/>
      <c r="Y17" s="169"/>
      <c r="Z17" s="170"/>
      <c r="AA17" s="163"/>
      <c r="AB17" s="162"/>
      <c r="AC17" s="162"/>
      <c r="AD17" s="162"/>
      <c r="AE17" s="162"/>
      <c r="AF17" s="164"/>
    </row>
    <row r="18" spans="1:32" ht="19.5" customHeight="1" x14ac:dyDescent="0.15">
      <c r="A18" s="188"/>
      <c r="B18" s="189"/>
      <c r="C18" s="180"/>
      <c r="D18" s="181"/>
      <c r="E18" s="181"/>
      <c r="F18" s="181"/>
      <c r="G18" s="182"/>
      <c r="H18" s="180"/>
      <c r="I18" s="181"/>
      <c r="J18" s="181"/>
      <c r="K18" s="181"/>
      <c r="L18" s="182"/>
      <c r="M18" s="183"/>
      <c r="N18" s="184"/>
      <c r="O18" s="190"/>
      <c r="P18" s="190"/>
      <c r="Q18" s="190"/>
      <c r="R18" s="191"/>
      <c r="S18" s="190"/>
      <c r="T18" s="192"/>
      <c r="U18" s="115">
        <f t="shared" si="0"/>
        <v>0</v>
      </c>
      <c r="V18" s="115"/>
      <c r="W18" s="116"/>
      <c r="X18" s="168"/>
      <c r="Y18" s="169"/>
      <c r="Z18" s="170"/>
      <c r="AA18" s="163"/>
      <c r="AB18" s="162"/>
      <c r="AC18" s="162"/>
      <c r="AD18" s="162"/>
      <c r="AE18" s="162"/>
      <c r="AF18" s="164"/>
    </row>
    <row r="19" spans="1:32" ht="19.5" customHeight="1" x14ac:dyDescent="0.15">
      <c r="A19" s="188"/>
      <c r="B19" s="189"/>
      <c r="C19" s="180"/>
      <c r="D19" s="181"/>
      <c r="E19" s="181"/>
      <c r="F19" s="181"/>
      <c r="G19" s="182"/>
      <c r="H19" s="180"/>
      <c r="I19" s="181"/>
      <c r="J19" s="181"/>
      <c r="K19" s="181"/>
      <c r="L19" s="182"/>
      <c r="M19" s="183"/>
      <c r="N19" s="184"/>
      <c r="O19" s="190"/>
      <c r="P19" s="190"/>
      <c r="Q19" s="190"/>
      <c r="R19" s="191"/>
      <c r="S19" s="190"/>
      <c r="T19" s="192"/>
      <c r="U19" s="115">
        <f t="shared" si="0"/>
        <v>0</v>
      </c>
      <c r="V19" s="115"/>
      <c r="W19" s="116"/>
      <c r="X19" s="168"/>
      <c r="Y19" s="169"/>
      <c r="Z19" s="170"/>
      <c r="AA19" s="163"/>
      <c r="AB19" s="162"/>
      <c r="AC19" s="162"/>
      <c r="AD19" s="162"/>
      <c r="AE19" s="162"/>
      <c r="AF19" s="164"/>
    </row>
    <row r="20" spans="1:32" ht="19.5" customHeight="1" x14ac:dyDescent="0.15">
      <c r="A20" s="188"/>
      <c r="B20" s="189"/>
      <c r="C20" s="180"/>
      <c r="D20" s="181"/>
      <c r="E20" s="181"/>
      <c r="F20" s="181"/>
      <c r="G20" s="182"/>
      <c r="H20" s="180"/>
      <c r="I20" s="181"/>
      <c r="J20" s="181"/>
      <c r="K20" s="181"/>
      <c r="L20" s="182"/>
      <c r="M20" s="183"/>
      <c r="N20" s="184"/>
      <c r="O20" s="190"/>
      <c r="P20" s="190"/>
      <c r="Q20" s="190"/>
      <c r="R20" s="191"/>
      <c r="S20" s="190"/>
      <c r="T20" s="192"/>
      <c r="U20" s="115">
        <f t="shared" si="0"/>
        <v>0</v>
      </c>
      <c r="V20" s="115"/>
      <c r="W20" s="116"/>
      <c r="X20" s="168"/>
      <c r="Y20" s="169"/>
      <c r="Z20" s="170"/>
      <c r="AA20" s="163"/>
      <c r="AB20" s="162"/>
      <c r="AC20" s="162"/>
      <c r="AD20" s="162"/>
      <c r="AE20" s="162"/>
      <c r="AF20" s="164"/>
    </row>
    <row r="21" spans="1:32" ht="19.5" customHeight="1" x14ac:dyDescent="0.15">
      <c r="A21" s="188"/>
      <c r="B21" s="189"/>
      <c r="C21" s="180"/>
      <c r="D21" s="181"/>
      <c r="E21" s="181"/>
      <c r="F21" s="181"/>
      <c r="G21" s="182"/>
      <c r="H21" s="180"/>
      <c r="I21" s="181"/>
      <c r="J21" s="181"/>
      <c r="K21" s="181"/>
      <c r="L21" s="182"/>
      <c r="M21" s="183"/>
      <c r="N21" s="184"/>
      <c r="O21" s="190"/>
      <c r="P21" s="190"/>
      <c r="Q21" s="190"/>
      <c r="R21" s="191"/>
      <c r="S21" s="190"/>
      <c r="T21" s="192"/>
      <c r="U21" s="115">
        <f t="shared" si="0"/>
        <v>0</v>
      </c>
      <c r="V21" s="115"/>
      <c r="W21" s="116"/>
      <c r="X21" s="168"/>
      <c r="Y21" s="169"/>
      <c r="Z21" s="170"/>
      <c r="AA21" s="163"/>
      <c r="AB21" s="162"/>
      <c r="AC21" s="162"/>
      <c r="AD21" s="162"/>
      <c r="AE21" s="162"/>
      <c r="AF21" s="164"/>
    </row>
    <row r="22" spans="1:32" ht="19.5" customHeight="1" x14ac:dyDescent="0.15">
      <c r="A22" s="188"/>
      <c r="B22" s="189"/>
      <c r="C22" s="180"/>
      <c r="D22" s="181"/>
      <c r="E22" s="181"/>
      <c r="F22" s="181"/>
      <c r="G22" s="182"/>
      <c r="H22" s="180"/>
      <c r="I22" s="181"/>
      <c r="J22" s="181"/>
      <c r="K22" s="181"/>
      <c r="L22" s="182"/>
      <c r="M22" s="183"/>
      <c r="N22" s="184"/>
      <c r="O22" s="190"/>
      <c r="P22" s="190"/>
      <c r="Q22" s="190"/>
      <c r="R22" s="191"/>
      <c r="S22" s="190"/>
      <c r="T22" s="192"/>
      <c r="U22" s="115">
        <f t="shared" si="0"/>
        <v>0</v>
      </c>
      <c r="V22" s="115"/>
      <c r="W22" s="116"/>
      <c r="X22" s="168"/>
      <c r="Y22" s="169"/>
      <c r="Z22" s="170"/>
      <c r="AA22" s="163"/>
      <c r="AB22" s="162"/>
      <c r="AC22" s="162"/>
      <c r="AD22" s="162"/>
      <c r="AE22" s="162"/>
      <c r="AF22" s="164"/>
    </row>
    <row r="23" spans="1:32" ht="19.5" customHeight="1" x14ac:dyDescent="0.15">
      <c r="A23" s="188"/>
      <c r="B23" s="189"/>
      <c r="C23" s="180"/>
      <c r="D23" s="181"/>
      <c r="E23" s="181"/>
      <c r="F23" s="181"/>
      <c r="G23" s="182"/>
      <c r="H23" s="180"/>
      <c r="I23" s="181"/>
      <c r="J23" s="181"/>
      <c r="K23" s="181"/>
      <c r="L23" s="182"/>
      <c r="M23" s="183"/>
      <c r="N23" s="184"/>
      <c r="O23" s="190"/>
      <c r="P23" s="190"/>
      <c r="Q23" s="190"/>
      <c r="R23" s="191"/>
      <c r="S23" s="190"/>
      <c r="T23" s="192"/>
      <c r="U23" s="115">
        <f t="shared" si="0"/>
        <v>0</v>
      </c>
      <c r="V23" s="115"/>
      <c r="W23" s="116"/>
      <c r="X23" s="168"/>
      <c r="Y23" s="169"/>
      <c r="Z23" s="170"/>
      <c r="AA23" s="163"/>
      <c r="AB23" s="162"/>
      <c r="AC23" s="162"/>
      <c r="AD23" s="162"/>
      <c r="AE23" s="162"/>
      <c r="AF23" s="164"/>
    </row>
    <row r="24" spans="1:32" ht="19.5" customHeight="1" x14ac:dyDescent="0.15">
      <c r="A24" s="188"/>
      <c r="B24" s="189"/>
      <c r="C24" s="180"/>
      <c r="D24" s="181"/>
      <c r="E24" s="181"/>
      <c r="F24" s="181"/>
      <c r="G24" s="182"/>
      <c r="H24" s="180"/>
      <c r="I24" s="181"/>
      <c r="J24" s="181"/>
      <c r="K24" s="181"/>
      <c r="L24" s="182"/>
      <c r="M24" s="183"/>
      <c r="N24" s="184"/>
      <c r="O24" s="190"/>
      <c r="P24" s="190"/>
      <c r="Q24" s="190"/>
      <c r="R24" s="191"/>
      <c r="S24" s="190"/>
      <c r="T24" s="192"/>
      <c r="U24" s="115">
        <f t="shared" si="0"/>
        <v>0</v>
      </c>
      <c r="V24" s="115"/>
      <c r="W24" s="116"/>
      <c r="X24" s="168"/>
      <c r="Y24" s="169"/>
      <c r="Z24" s="170"/>
      <c r="AA24" s="163"/>
      <c r="AB24" s="162"/>
      <c r="AC24" s="162"/>
      <c r="AD24" s="162"/>
      <c r="AE24" s="162"/>
      <c r="AF24" s="164"/>
    </row>
    <row r="25" spans="1:32" ht="19.5" customHeight="1" x14ac:dyDescent="0.15">
      <c r="A25" s="188"/>
      <c r="B25" s="189"/>
      <c r="C25" s="180"/>
      <c r="D25" s="181"/>
      <c r="E25" s="181"/>
      <c r="F25" s="181"/>
      <c r="G25" s="182"/>
      <c r="H25" s="180"/>
      <c r="I25" s="181"/>
      <c r="J25" s="181"/>
      <c r="K25" s="181"/>
      <c r="L25" s="182"/>
      <c r="M25" s="183"/>
      <c r="N25" s="184"/>
      <c r="O25" s="190"/>
      <c r="P25" s="190"/>
      <c r="Q25" s="190"/>
      <c r="R25" s="191"/>
      <c r="S25" s="190"/>
      <c r="T25" s="192"/>
      <c r="U25" s="115">
        <f t="shared" si="0"/>
        <v>0</v>
      </c>
      <c r="V25" s="115"/>
      <c r="W25" s="116"/>
      <c r="X25" s="168"/>
      <c r="Y25" s="169"/>
      <c r="Z25" s="170"/>
      <c r="AA25" s="163"/>
      <c r="AB25" s="162"/>
      <c r="AC25" s="162"/>
      <c r="AD25" s="162"/>
      <c r="AE25" s="162"/>
      <c r="AF25" s="164"/>
    </row>
    <row r="26" spans="1:32" ht="19.5" customHeight="1" x14ac:dyDescent="0.15">
      <c r="A26" s="188"/>
      <c r="B26" s="189"/>
      <c r="C26" s="180"/>
      <c r="D26" s="181"/>
      <c r="E26" s="181"/>
      <c r="F26" s="181"/>
      <c r="G26" s="182"/>
      <c r="H26" s="180"/>
      <c r="I26" s="181"/>
      <c r="J26" s="181"/>
      <c r="K26" s="181"/>
      <c r="L26" s="182"/>
      <c r="M26" s="183"/>
      <c r="N26" s="184"/>
      <c r="O26" s="190"/>
      <c r="P26" s="190"/>
      <c r="Q26" s="190"/>
      <c r="R26" s="191"/>
      <c r="S26" s="190"/>
      <c r="T26" s="192"/>
      <c r="U26" s="115">
        <f t="shared" si="0"/>
        <v>0</v>
      </c>
      <c r="V26" s="115"/>
      <c r="W26" s="116"/>
      <c r="X26" s="168"/>
      <c r="Y26" s="169"/>
      <c r="Z26" s="170"/>
      <c r="AA26" s="163"/>
      <c r="AB26" s="162"/>
      <c r="AC26" s="162"/>
      <c r="AD26" s="162"/>
      <c r="AE26" s="162"/>
      <c r="AF26" s="164"/>
    </row>
    <row r="27" spans="1:32" ht="19.5" customHeight="1" x14ac:dyDescent="0.15">
      <c r="A27" s="188"/>
      <c r="B27" s="189"/>
      <c r="C27" s="180"/>
      <c r="D27" s="181"/>
      <c r="E27" s="181"/>
      <c r="F27" s="181"/>
      <c r="G27" s="182"/>
      <c r="H27" s="180"/>
      <c r="I27" s="181"/>
      <c r="J27" s="181"/>
      <c r="K27" s="181"/>
      <c r="L27" s="182"/>
      <c r="M27" s="183"/>
      <c r="N27" s="184"/>
      <c r="O27" s="190"/>
      <c r="P27" s="190"/>
      <c r="Q27" s="190"/>
      <c r="R27" s="191"/>
      <c r="S27" s="190"/>
      <c r="T27" s="192"/>
      <c r="U27" s="115">
        <f t="shared" si="0"/>
        <v>0</v>
      </c>
      <c r="V27" s="115"/>
      <c r="W27" s="116"/>
      <c r="X27" s="168"/>
      <c r="Y27" s="169"/>
      <c r="Z27" s="170"/>
      <c r="AA27" s="163"/>
      <c r="AB27" s="162"/>
      <c r="AC27" s="162"/>
      <c r="AD27" s="162"/>
      <c r="AE27" s="162"/>
      <c r="AF27" s="164"/>
    </row>
    <row r="28" spans="1:32" ht="19.5" customHeight="1" x14ac:dyDescent="0.15">
      <c r="A28" s="188"/>
      <c r="B28" s="189"/>
      <c r="C28" s="180"/>
      <c r="D28" s="181"/>
      <c r="E28" s="181"/>
      <c r="F28" s="181"/>
      <c r="G28" s="182"/>
      <c r="H28" s="180"/>
      <c r="I28" s="181"/>
      <c r="J28" s="181"/>
      <c r="K28" s="181"/>
      <c r="L28" s="182"/>
      <c r="M28" s="183"/>
      <c r="N28" s="184"/>
      <c r="O28" s="190"/>
      <c r="P28" s="190"/>
      <c r="Q28" s="190"/>
      <c r="R28" s="191"/>
      <c r="S28" s="190"/>
      <c r="T28" s="192"/>
      <c r="U28" s="115">
        <f t="shared" si="0"/>
        <v>0</v>
      </c>
      <c r="V28" s="115"/>
      <c r="W28" s="116"/>
      <c r="X28" s="168"/>
      <c r="Y28" s="169"/>
      <c r="Z28" s="170"/>
      <c r="AA28" s="163"/>
      <c r="AB28" s="162"/>
      <c r="AC28" s="162"/>
      <c r="AD28" s="162"/>
      <c r="AE28" s="162"/>
      <c r="AF28" s="164"/>
    </row>
    <row r="29" spans="1:32" ht="19.5" customHeight="1" x14ac:dyDescent="0.15">
      <c r="A29" s="188"/>
      <c r="B29" s="189"/>
      <c r="C29" s="180"/>
      <c r="D29" s="181"/>
      <c r="E29" s="181"/>
      <c r="F29" s="181"/>
      <c r="G29" s="182"/>
      <c r="H29" s="180"/>
      <c r="I29" s="181"/>
      <c r="J29" s="181"/>
      <c r="K29" s="181"/>
      <c r="L29" s="182"/>
      <c r="M29" s="183"/>
      <c r="N29" s="184"/>
      <c r="O29" s="190"/>
      <c r="P29" s="190"/>
      <c r="Q29" s="190"/>
      <c r="R29" s="191"/>
      <c r="S29" s="190"/>
      <c r="T29" s="192"/>
      <c r="U29" s="115">
        <f t="shared" si="0"/>
        <v>0</v>
      </c>
      <c r="V29" s="115"/>
      <c r="W29" s="116"/>
      <c r="X29" s="168"/>
      <c r="Y29" s="169"/>
      <c r="Z29" s="170"/>
      <c r="AA29" s="163"/>
      <c r="AB29" s="162"/>
      <c r="AC29" s="162"/>
      <c r="AD29" s="162"/>
      <c r="AE29" s="162"/>
      <c r="AF29" s="164"/>
    </row>
    <row r="30" spans="1:32" ht="19.5" customHeight="1" thickBot="1" x14ac:dyDescent="0.2">
      <c r="A30" s="193"/>
      <c r="B30" s="194"/>
      <c r="C30" s="195"/>
      <c r="D30" s="196"/>
      <c r="E30" s="196"/>
      <c r="F30" s="196"/>
      <c r="G30" s="197"/>
      <c r="H30" s="195"/>
      <c r="I30" s="196"/>
      <c r="J30" s="196"/>
      <c r="K30" s="196"/>
      <c r="L30" s="197"/>
      <c r="M30" s="198"/>
      <c r="N30" s="199"/>
      <c r="O30" s="200"/>
      <c r="P30" s="200"/>
      <c r="Q30" s="200"/>
      <c r="R30" s="201"/>
      <c r="S30" s="200"/>
      <c r="T30" s="202"/>
      <c r="U30" s="126">
        <f t="shared" si="0"/>
        <v>0</v>
      </c>
      <c r="V30" s="126"/>
      <c r="W30" s="127"/>
      <c r="X30" s="172"/>
      <c r="Y30" s="173"/>
      <c r="Z30" s="174"/>
      <c r="AA30" s="175"/>
      <c r="AB30" s="176"/>
      <c r="AC30" s="176"/>
      <c r="AD30" s="176"/>
      <c r="AE30" s="176"/>
      <c r="AF30" s="177"/>
    </row>
    <row r="31" spans="1:32" ht="19.5" customHeight="1" x14ac:dyDescent="0.15">
      <c r="AA31" s="130"/>
      <c r="AB31" s="131" t="str">
        <f>'請求書(物品販売)'!$AL$39</f>
        <v>2023年9月1日更新</v>
      </c>
      <c r="AC31" s="131"/>
      <c r="AD31" s="131"/>
      <c r="AE31" s="131"/>
      <c r="AF31" s="131"/>
    </row>
    <row r="32" spans="1:32" ht="18.75" customHeight="1" thickBot="1" x14ac:dyDescent="0.2">
      <c r="A32" s="104"/>
      <c r="B32" s="104"/>
    </row>
    <row r="33" spans="1:38" s="76" customFormat="1" ht="19.5" customHeight="1" x14ac:dyDescent="0.15">
      <c r="A33" s="106" t="s">
        <v>77</v>
      </c>
      <c r="B33" s="107" t="s">
        <v>78</v>
      </c>
      <c r="C33" s="108" t="s">
        <v>79</v>
      </c>
      <c r="D33" s="109"/>
      <c r="E33" s="109"/>
      <c r="F33" s="109"/>
      <c r="G33" s="110"/>
      <c r="H33" s="108" t="s">
        <v>80</v>
      </c>
      <c r="I33" s="109"/>
      <c r="J33" s="109"/>
      <c r="K33" s="109"/>
      <c r="L33" s="110"/>
      <c r="M33" s="108" t="s">
        <v>81</v>
      </c>
      <c r="N33" s="110"/>
      <c r="O33" s="109" t="s">
        <v>82</v>
      </c>
      <c r="P33" s="109"/>
      <c r="Q33" s="109"/>
      <c r="R33" s="108" t="s">
        <v>83</v>
      </c>
      <c r="S33" s="109"/>
      <c r="T33" s="110"/>
      <c r="U33" s="109" t="s">
        <v>84</v>
      </c>
      <c r="V33" s="109"/>
      <c r="W33" s="110"/>
      <c r="X33" s="111" t="s">
        <v>85</v>
      </c>
      <c r="Y33" s="112"/>
      <c r="Z33" s="113"/>
      <c r="AA33" s="109" t="s">
        <v>86</v>
      </c>
      <c r="AB33" s="109"/>
      <c r="AC33" s="109"/>
      <c r="AD33" s="109"/>
      <c r="AE33" s="109"/>
      <c r="AF33" s="114"/>
      <c r="AK33" s="9"/>
      <c r="AL33" s="90"/>
    </row>
    <row r="34" spans="1:38" ht="19.5" customHeight="1" x14ac:dyDescent="0.15">
      <c r="A34" s="178"/>
      <c r="B34" s="179"/>
      <c r="C34" s="180"/>
      <c r="D34" s="181"/>
      <c r="E34" s="181"/>
      <c r="F34" s="181"/>
      <c r="G34" s="182"/>
      <c r="H34" s="180"/>
      <c r="I34" s="181"/>
      <c r="J34" s="181"/>
      <c r="K34" s="181"/>
      <c r="L34" s="182"/>
      <c r="M34" s="183"/>
      <c r="N34" s="184"/>
      <c r="O34" s="185"/>
      <c r="P34" s="186"/>
      <c r="Q34" s="186"/>
      <c r="R34" s="185"/>
      <c r="S34" s="186"/>
      <c r="T34" s="187"/>
      <c r="U34" s="132">
        <f t="shared" ref="U34:U52" si="1">ROUND(O34*R34,0)</f>
        <v>0</v>
      </c>
      <c r="V34" s="132"/>
      <c r="W34" s="133"/>
      <c r="X34" s="168"/>
      <c r="Y34" s="169"/>
      <c r="Z34" s="170"/>
      <c r="AA34" s="163"/>
      <c r="AB34" s="162"/>
      <c r="AC34" s="162"/>
      <c r="AD34" s="162"/>
      <c r="AE34" s="162"/>
      <c r="AF34" s="164"/>
      <c r="AK34" s="76"/>
      <c r="AL34" s="117"/>
    </row>
    <row r="35" spans="1:38" ht="19.5" customHeight="1" x14ac:dyDescent="0.15">
      <c r="A35" s="188"/>
      <c r="B35" s="189"/>
      <c r="C35" s="180"/>
      <c r="D35" s="181"/>
      <c r="E35" s="181"/>
      <c r="F35" s="181"/>
      <c r="G35" s="182"/>
      <c r="H35" s="180"/>
      <c r="I35" s="181"/>
      <c r="J35" s="181"/>
      <c r="K35" s="181"/>
      <c r="L35" s="182"/>
      <c r="M35" s="183"/>
      <c r="N35" s="184"/>
      <c r="O35" s="190"/>
      <c r="P35" s="190"/>
      <c r="Q35" s="190"/>
      <c r="R35" s="191"/>
      <c r="S35" s="190"/>
      <c r="T35" s="192"/>
      <c r="U35" s="115">
        <f t="shared" si="1"/>
        <v>0</v>
      </c>
      <c r="V35" s="115"/>
      <c r="W35" s="116"/>
      <c r="X35" s="171"/>
      <c r="Y35" s="169"/>
      <c r="Z35" s="170"/>
      <c r="AA35" s="163"/>
      <c r="AB35" s="162"/>
      <c r="AC35" s="162"/>
      <c r="AD35" s="162"/>
      <c r="AE35" s="162"/>
      <c r="AF35" s="164"/>
    </row>
    <row r="36" spans="1:38" ht="19.5" customHeight="1" x14ac:dyDescent="0.15">
      <c r="A36" s="188"/>
      <c r="B36" s="189"/>
      <c r="C36" s="180"/>
      <c r="D36" s="181"/>
      <c r="E36" s="181"/>
      <c r="F36" s="181"/>
      <c r="G36" s="182"/>
      <c r="H36" s="180"/>
      <c r="I36" s="181"/>
      <c r="J36" s="181"/>
      <c r="K36" s="181"/>
      <c r="L36" s="182"/>
      <c r="M36" s="183"/>
      <c r="N36" s="184"/>
      <c r="O36" s="190"/>
      <c r="P36" s="190"/>
      <c r="Q36" s="190"/>
      <c r="R36" s="191"/>
      <c r="S36" s="190"/>
      <c r="T36" s="192"/>
      <c r="U36" s="115">
        <f t="shared" si="1"/>
        <v>0</v>
      </c>
      <c r="V36" s="115"/>
      <c r="W36" s="116"/>
      <c r="X36" s="171"/>
      <c r="Y36" s="169"/>
      <c r="Z36" s="170"/>
      <c r="AA36" s="163"/>
      <c r="AB36" s="162"/>
      <c r="AC36" s="162"/>
      <c r="AD36" s="162"/>
      <c r="AE36" s="162"/>
      <c r="AF36" s="164"/>
    </row>
    <row r="37" spans="1:38" ht="19.5" customHeight="1" x14ac:dyDescent="0.15">
      <c r="A37" s="188"/>
      <c r="B37" s="189"/>
      <c r="C37" s="180"/>
      <c r="D37" s="181"/>
      <c r="E37" s="181"/>
      <c r="F37" s="181"/>
      <c r="G37" s="182"/>
      <c r="H37" s="180"/>
      <c r="I37" s="181"/>
      <c r="J37" s="181"/>
      <c r="K37" s="181"/>
      <c r="L37" s="182"/>
      <c r="M37" s="183"/>
      <c r="N37" s="184"/>
      <c r="O37" s="190"/>
      <c r="P37" s="190"/>
      <c r="Q37" s="190"/>
      <c r="R37" s="191"/>
      <c r="S37" s="190"/>
      <c r="T37" s="192"/>
      <c r="U37" s="115">
        <f t="shared" si="1"/>
        <v>0</v>
      </c>
      <c r="V37" s="115"/>
      <c r="W37" s="116"/>
      <c r="X37" s="168"/>
      <c r="Y37" s="169"/>
      <c r="Z37" s="170"/>
      <c r="AA37" s="163"/>
      <c r="AB37" s="162"/>
      <c r="AC37" s="162"/>
      <c r="AD37" s="162"/>
      <c r="AE37" s="162"/>
      <c r="AF37" s="164"/>
    </row>
    <row r="38" spans="1:38" ht="19.5" customHeight="1" x14ac:dyDescent="0.15">
      <c r="A38" s="188"/>
      <c r="B38" s="189"/>
      <c r="C38" s="180"/>
      <c r="D38" s="181"/>
      <c r="E38" s="181"/>
      <c r="F38" s="181"/>
      <c r="G38" s="182"/>
      <c r="H38" s="180"/>
      <c r="I38" s="181"/>
      <c r="J38" s="181"/>
      <c r="K38" s="181"/>
      <c r="L38" s="182"/>
      <c r="M38" s="183"/>
      <c r="N38" s="184"/>
      <c r="O38" s="190"/>
      <c r="P38" s="190"/>
      <c r="Q38" s="190"/>
      <c r="R38" s="191"/>
      <c r="S38" s="190"/>
      <c r="T38" s="192"/>
      <c r="U38" s="115">
        <f t="shared" si="1"/>
        <v>0</v>
      </c>
      <c r="V38" s="115"/>
      <c r="W38" s="116"/>
      <c r="X38" s="168"/>
      <c r="Y38" s="169"/>
      <c r="Z38" s="170"/>
      <c r="AA38" s="163"/>
      <c r="AB38" s="162"/>
      <c r="AC38" s="162"/>
      <c r="AD38" s="162"/>
      <c r="AE38" s="162"/>
      <c r="AF38" s="164"/>
    </row>
    <row r="39" spans="1:38" ht="19.5" customHeight="1" x14ac:dyDescent="0.15">
      <c r="A39" s="188"/>
      <c r="B39" s="189"/>
      <c r="C39" s="180"/>
      <c r="D39" s="181"/>
      <c r="E39" s="181"/>
      <c r="F39" s="181"/>
      <c r="G39" s="182"/>
      <c r="H39" s="180"/>
      <c r="I39" s="181"/>
      <c r="J39" s="181"/>
      <c r="K39" s="181"/>
      <c r="L39" s="182"/>
      <c r="M39" s="183"/>
      <c r="N39" s="184"/>
      <c r="O39" s="190"/>
      <c r="P39" s="190"/>
      <c r="Q39" s="190"/>
      <c r="R39" s="191"/>
      <c r="S39" s="190"/>
      <c r="T39" s="192"/>
      <c r="U39" s="115">
        <f t="shared" si="1"/>
        <v>0</v>
      </c>
      <c r="V39" s="115"/>
      <c r="W39" s="116"/>
      <c r="X39" s="168"/>
      <c r="Y39" s="169"/>
      <c r="Z39" s="170"/>
      <c r="AA39" s="163"/>
      <c r="AB39" s="162"/>
      <c r="AC39" s="162"/>
      <c r="AD39" s="162"/>
      <c r="AE39" s="162"/>
      <c r="AF39" s="164"/>
    </row>
    <row r="40" spans="1:38" ht="19.5" customHeight="1" x14ac:dyDescent="0.15">
      <c r="A40" s="188"/>
      <c r="B40" s="189"/>
      <c r="C40" s="180"/>
      <c r="D40" s="181"/>
      <c r="E40" s="181"/>
      <c r="F40" s="181"/>
      <c r="G40" s="182"/>
      <c r="H40" s="180"/>
      <c r="I40" s="181"/>
      <c r="J40" s="181"/>
      <c r="K40" s="181"/>
      <c r="L40" s="182"/>
      <c r="M40" s="183"/>
      <c r="N40" s="184"/>
      <c r="O40" s="190"/>
      <c r="P40" s="190"/>
      <c r="Q40" s="190"/>
      <c r="R40" s="191"/>
      <c r="S40" s="190"/>
      <c r="T40" s="192"/>
      <c r="U40" s="115">
        <f t="shared" si="1"/>
        <v>0</v>
      </c>
      <c r="V40" s="115"/>
      <c r="W40" s="116"/>
      <c r="X40" s="168"/>
      <c r="Y40" s="169"/>
      <c r="Z40" s="170"/>
      <c r="AA40" s="163"/>
      <c r="AB40" s="162"/>
      <c r="AC40" s="162"/>
      <c r="AD40" s="162"/>
      <c r="AE40" s="162"/>
      <c r="AF40" s="164"/>
    </row>
    <row r="41" spans="1:38" ht="19.5" customHeight="1" x14ac:dyDescent="0.15">
      <c r="A41" s="188"/>
      <c r="B41" s="189"/>
      <c r="C41" s="180"/>
      <c r="D41" s="181"/>
      <c r="E41" s="181"/>
      <c r="F41" s="181"/>
      <c r="G41" s="182"/>
      <c r="H41" s="180"/>
      <c r="I41" s="181"/>
      <c r="J41" s="181"/>
      <c r="K41" s="181"/>
      <c r="L41" s="182"/>
      <c r="M41" s="183"/>
      <c r="N41" s="184"/>
      <c r="O41" s="190"/>
      <c r="P41" s="190"/>
      <c r="Q41" s="190"/>
      <c r="R41" s="191"/>
      <c r="S41" s="190"/>
      <c r="T41" s="192"/>
      <c r="U41" s="115">
        <f t="shared" si="1"/>
        <v>0</v>
      </c>
      <c r="V41" s="115"/>
      <c r="W41" s="116"/>
      <c r="X41" s="168"/>
      <c r="Y41" s="169"/>
      <c r="Z41" s="170"/>
      <c r="AA41" s="163"/>
      <c r="AB41" s="162"/>
      <c r="AC41" s="162"/>
      <c r="AD41" s="162"/>
      <c r="AE41" s="162"/>
      <c r="AF41" s="164"/>
    </row>
    <row r="42" spans="1:38" ht="19.5" customHeight="1" x14ac:dyDescent="0.15">
      <c r="A42" s="188"/>
      <c r="B42" s="189"/>
      <c r="C42" s="180"/>
      <c r="D42" s="181"/>
      <c r="E42" s="181"/>
      <c r="F42" s="181"/>
      <c r="G42" s="182"/>
      <c r="H42" s="180"/>
      <c r="I42" s="181"/>
      <c r="J42" s="181"/>
      <c r="K42" s="181"/>
      <c r="L42" s="182"/>
      <c r="M42" s="183"/>
      <c r="N42" s="184"/>
      <c r="O42" s="190"/>
      <c r="P42" s="190"/>
      <c r="Q42" s="190"/>
      <c r="R42" s="191"/>
      <c r="S42" s="190"/>
      <c r="T42" s="192"/>
      <c r="U42" s="115">
        <f t="shared" si="1"/>
        <v>0</v>
      </c>
      <c r="V42" s="115"/>
      <c r="W42" s="116"/>
      <c r="X42" s="168"/>
      <c r="Y42" s="169"/>
      <c r="Z42" s="170"/>
      <c r="AA42" s="163"/>
      <c r="AB42" s="162"/>
      <c r="AC42" s="162"/>
      <c r="AD42" s="162"/>
      <c r="AE42" s="162"/>
      <c r="AF42" s="164"/>
    </row>
    <row r="43" spans="1:38" ht="19.5" customHeight="1" x14ac:dyDescent="0.15">
      <c r="A43" s="188"/>
      <c r="B43" s="189"/>
      <c r="C43" s="180"/>
      <c r="D43" s="181"/>
      <c r="E43" s="181"/>
      <c r="F43" s="181"/>
      <c r="G43" s="182"/>
      <c r="H43" s="180"/>
      <c r="I43" s="181"/>
      <c r="J43" s="181"/>
      <c r="K43" s="181"/>
      <c r="L43" s="182"/>
      <c r="M43" s="183"/>
      <c r="N43" s="184"/>
      <c r="O43" s="190"/>
      <c r="P43" s="190"/>
      <c r="Q43" s="190"/>
      <c r="R43" s="191"/>
      <c r="S43" s="190"/>
      <c r="T43" s="192"/>
      <c r="U43" s="115">
        <f t="shared" si="1"/>
        <v>0</v>
      </c>
      <c r="V43" s="115"/>
      <c r="W43" s="116"/>
      <c r="X43" s="168"/>
      <c r="Y43" s="169"/>
      <c r="Z43" s="170"/>
      <c r="AA43" s="163"/>
      <c r="AB43" s="162"/>
      <c r="AC43" s="162"/>
      <c r="AD43" s="162"/>
      <c r="AE43" s="162"/>
      <c r="AF43" s="164"/>
    </row>
    <row r="44" spans="1:38" ht="19.5" customHeight="1" x14ac:dyDescent="0.15">
      <c r="A44" s="188"/>
      <c r="B44" s="189"/>
      <c r="C44" s="180"/>
      <c r="D44" s="181"/>
      <c r="E44" s="181"/>
      <c r="F44" s="181"/>
      <c r="G44" s="182"/>
      <c r="H44" s="180"/>
      <c r="I44" s="181"/>
      <c r="J44" s="181"/>
      <c r="K44" s="181"/>
      <c r="L44" s="182"/>
      <c r="M44" s="183"/>
      <c r="N44" s="184"/>
      <c r="O44" s="190"/>
      <c r="P44" s="190"/>
      <c r="Q44" s="190"/>
      <c r="R44" s="191"/>
      <c r="S44" s="190"/>
      <c r="T44" s="192"/>
      <c r="U44" s="115">
        <f t="shared" si="1"/>
        <v>0</v>
      </c>
      <c r="V44" s="115"/>
      <c r="W44" s="116"/>
      <c r="X44" s="168"/>
      <c r="Y44" s="169"/>
      <c r="Z44" s="170"/>
      <c r="AA44" s="163"/>
      <c r="AB44" s="162"/>
      <c r="AC44" s="162"/>
      <c r="AD44" s="162"/>
      <c r="AE44" s="162"/>
      <c r="AF44" s="164"/>
    </row>
    <row r="45" spans="1:38" ht="19.5" customHeight="1" x14ac:dyDescent="0.15">
      <c r="A45" s="188"/>
      <c r="B45" s="189"/>
      <c r="C45" s="180"/>
      <c r="D45" s="181"/>
      <c r="E45" s="181"/>
      <c r="F45" s="181"/>
      <c r="G45" s="182"/>
      <c r="H45" s="180"/>
      <c r="I45" s="181"/>
      <c r="J45" s="181"/>
      <c r="K45" s="181"/>
      <c r="L45" s="182"/>
      <c r="M45" s="183"/>
      <c r="N45" s="184"/>
      <c r="O45" s="190"/>
      <c r="P45" s="190"/>
      <c r="Q45" s="190"/>
      <c r="R45" s="191"/>
      <c r="S45" s="190"/>
      <c r="T45" s="192"/>
      <c r="U45" s="115">
        <f t="shared" si="1"/>
        <v>0</v>
      </c>
      <c r="V45" s="115"/>
      <c r="W45" s="116"/>
      <c r="X45" s="168"/>
      <c r="Y45" s="169"/>
      <c r="Z45" s="170"/>
      <c r="AA45" s="163"/>
      <c r="AB45" s="162"/>
      <c r="AC45" s="162"/>
      <c r="AD45" s="162"/>
      <c r="AE45" s="162"/>
      <c r="AF45" s="164"/>
    </row>
    <row r="46" spans="1:38" ht="19.5" customHeight="1" x14ac:dyDescent="0.15">
      <c r="A46" s="188"/>
      <c r="B46" s="189"/>
      <c r="C46" s="180"/>
      <c r="D46" s="181"/>
      <c r="E46" s="181"/>
      <c r="F46" s="181"/>
      <c r="G46" s="182"/>
      <c r="H46" s="180"/>
      <c r="I46" s="181"/>
      <c r="J46" s="181"/>
      <c r="K46" s="181"/>
      <c r="L46" s="182"/>
      <c r="M46" s="183"/>
      <c r="N46" s="184"/>
      <c r="O46" s="190"/>
      <c r="P46" s="190"/>
      <c r="Q46" s="190"/>
      <c r="R46" s="191"/>
      <c r="S46" s="190"/>
      <c r="T46" s="192"/>
      <c r="U46" s="115">
        <f t="shared" si="1"/>
        <v>0</v>
      </c>
      <c r="V46" s="115"/>
      <c r="W46" s="116"/>
      <c r="X46" s="168"/>
      <c r="Y46" s="169"/>
      <c r="Z46" s="170"/>
      <c r="AA46" s="163"/>
      <c r="AB46" s="162"/>
      <c r="AC46" s="162"/>
      <c r="AD46" s="162"/>
      <c r="AE46" s="162"/>
      <c r="AF46" s="164"/>
    </row>
    <row r="47" spans="1:38" ht="19.5" customHeight="1" x14ac:dyDescent="0.15">
      <c r="A47" s="188"/>
      <c r="B47" s="189"/>
      <c r="C47" s="180"/>
      <c r="D47" s="181"/>
      <c r="E47" s="181"/>
      <c r="F47" s="181"/>
      <c r="G47" s="182"/>
      <c r="H47" s="180"/>
      <c r="I47" s="181"/>
      <c r="J47" s="181"/>
      <c r="K47" s="181"/>
      <c r="L47" s="182"/>
      <c r="M47" s="183"/>
      <c r="N47" s="184"/>
      <c r="O47" s="190"/>
      <c r="P47" s="190"/>
      <c r="Q47" s="190"/>
      <c r="R47" s="191"/>
      <c r="S47" s="190"/>
      <c r="T47" s="192"/>
      <c r="U47" s="115">
        <f t="shared" si="1"/>
        <v>0</v>
      </c>
      <c r="V47" s="115"/>
      <c r="W47" s="116"/>
      <c r="X47" s="168"/>
      <c r="Y47" s="169"/>
      <c r="Z47" s="170"/>
      <c r="AA47" s="163"/>
      <c r="AB47" s="162"/>
      <c r="AC47" s="162"/>
      <c r="AD47" s="162"/>
      <c r="AE47" s="162"/>
      <c r="AF47" s="164"/>
    </row>
    <row r="48" spans="1:38" ht="19.5" customHeight="1" x14ac:dyDescent="0.15">
      <c r="A48" s="188"/>
      <c r="B48" s="189"/>
      <c r="C48" s="180"/>
      <c r="D48" s="181"/>
      <c r="E48" s="181"/>
      <c r="F48" s="181"/>
      <c r="G48" s="182"/>
      <c r="H48" s="180"/>
      <c r="I48" s="181"/>
      <c r="J48" s="181"/>
      <c r="K48" s="181"/>
      <c r="L48" s="182"/>
      <c r="M48" s="183"/>
      <c r="N48" s="184"/>
      <c r="O48" s="190"/>
      <c r="P48" s="190"/>
      <c r="Q48" s="190"/>
      <c r="R48" s="191"/>
      <c r="S48" s="190"/>
      <c r="T48" s="192"/>
      <c r="U48" s="115">
        <f t="shared" si="1"/>
        <v>0</v>
      </c>
      <c r="V48" s="115"/>
      <c r="W48" s="116"/>
      <c r="X48" s="168"/>
      <c r="Y48" s="169"/>
      <c r="Z48" s="170"/>
      <c r="AA48" s="163"/>
      <c r="AB48" s="162"/>
      <c r="AC48" s="162"/>
      <c r="AD48" s="162"/>
      <c r="AE48" s="162"/>
      <c r="AF48" s="164"/>
    </row>
    <row r="49" spans="1:38" ht="19.5" customHeight="1" x14ac:dyDescent="0.15">
      <c r="A49" s="188"/>
      <c r="B49" s="189"/>
      <c r="C49" s="180"/>
      <c r="D49" s="181"/>
      <c r="E49" s="181"/>
      <c r="F49" s="181"/>
      <c r="G49" s="182"/>
      <c r="H49" s="180"/>
      <c r="I49" s="181"/>
      <c r="J49" s="181"/>
      <c r="K49" s="181"/>
      <c r="L49" s="182"/>
      <c r="M49" s="183"/>
      <c r="N49" s="184"/>
      <c r="O49" s="190"/>
      <c r="P49" s="190"/>
      <c r="Q49" s="190"/>
      <c r="R49" s="191"/>
      <c r="S49" s="190"/>
      <c r="T49" s="192"/>
      <c r="U49" s="115">
        <f t="shared" si="1"/>
        <v>0</v>
      </c>
      <c r="V49" s="115"/>
      <c r="W49" s="116"/>
      <c r="X49" s="168"/>
      <c r="Y49" s="169"/>
      <c r="Z49" s="170"/>
      <c r="AA49" s="163"/>
      <c r="AB49" s="162"/>
      <c r="AC49" s="162"/>
      <c r="AD49" s="162"/>
      <c r="AE49" s="162"/>
      <c r="AF49" s="164"/>
    </row>
    <row r="50" spans="1:38" ht="19.5" customHeight="1" x14ac:dyDescent="0.15">
      <c r="A50" s="188"/>
      <c r="B50" s="189"/>
      <c r="C50" s="180"/>
      <c r="D50" s="181"/>
      <c r="E50" s="181"/>
      <c r="F50" s="181"/>
      <c r="G50" s="182"/>
      <c r="H50" s="180"/>
      <c r="I50" s="181"/>
      <c r="J50" s="181"/>
      <c r="K50" s="181"/>
      <c r="L50" s="182"/>
      <c r="M50" s="183"/>
      <c r="N50" s="184"/>
      <c r="O50" s="190"/>
      <c r="P50" s="190"/>
      <c r="Q50" s="190"/>
      <c r="R50" s="191"/>
      <c r="S50" s="190"/>
      <c r="T50" s="192"/>
      <c r="U50" s="115">
        <f t="shared" si="1"/>
        <v>0</v>
      </c>
      <c r="V50" s="115"/>
      <c r="W50" s="116"/>
      <c r="X50" s="168"/>
      <c r="Y50" s="169"/>
      <c r="Z50" s="170"/>
      <c r="AA50" s="163"/>
      <c r="AB50" s="162"/>
      <c r="AC50" s="162"/>
      <c r="AD50" s="162"/>
      <c r="AE50" s="162"/>
      <c r="AF50" s="164"/>
    </row>
    <row r="51" spans="1:38" ht="19.5" customHeight="1" x14ac:dyDescent="0.15">
      <c r="A51" s="188"/>
      <c r="B51" s="189"/>
      <c r="C51" s="180"/>
      <c r="D51" s="181"/>
      <c r="E51" s="181"/>
      <c r="F51" s="181"/>
      <c r="G51" s="182"/>
      <c r="H51" s="180"/>
      <c r="I51" s="181"/>
      <c r="J51" s="181"/>
      <c r="K51" s="181"/>
      <c r="L51" s="182"/>
      <c r="M51" s="183"/>
      <c r="N51" s="184"/>
      <c r="O51" s="190"/>
      <c r="P51" s="190"/>
      <c r="Q51" s="190"/>
      <c r="R51" s="191"/>
      <c r="S51" s="190"/>
      <c r="T51" s="192"/>
      <c r="U51" s="115">
        <f t="shared" si="1"/>
        <v>0</v>
      </c>
      <c r="V51" s="115"/>
      <c r="W51" s="116"/>
      <c r="X51" s="168"/>
      <c r="Y51" s="169"/>
      <c r="Z51" s="170"/>
      <c r="AA51" s="163"/>
      <c r="AB51" s="162"/>
      <c r="AC51" s="162"/>
      <c r="AD51" s="162"/>
      <c r="AE51" s="162"/>
      <c r="AF51" s="164"/>
    </row>
    <row r="52" spans="1:38" ht="19.5" customHeight="1" x14ac:dyDescent="0.15">
      <c r="A52" s="188"/>
      <c r="B52" s="189"/>
      <c r="C52" s="180"/>
      <c r="D52" s="181"/>
      <c r="E52" s="181"/>
      <c r="F52" s="181"/>
      <c r="G52" s="182"/>
      <c r="H52" s="180"/>
      <c r="I52" s="181"/>
      <c r="J52" s="181"/>
      <c r="K52" s="181"/>
      <c r="L52" s="182"/>
      <c r="M52" s="183"/>
      <c r="N52" s="184"/>
      <c r="O52" s="190"/>
      <c r="P52" s="190"/>
      <c r="Q52" s="190"/>
      <c r="R52" s="191"/>
      <c r="S52" s="190"/>
      <c r="T52" s="192"/>
      <c r="U52" s="115">
        <f t="shared" si="1"/>
        <v>0</v>
      </c>
      <c r="V52" s="115"/>
      <c r="W52" s="116"/>
      <c r="X52" s="168"/>
      <c r="Y52" s="169"/>
      <c r="Z52" s="170"/>
      <c r="AA52" s="163"/>
      <c r="AB52" s="162"/>
      <c r="AC52" s="162"/>
      <c r="AD52" s="162"/>
      <c r="AE52" s="162"/>
      <c r="AF52" s="164"/>
    </row>
    <row r="53" spans="1:38" ht="19.5" customHeight="1" thickBot="1" x14ac:dyDescent="0.2">
      <c r="A53" s="188"/>
      <c r="B53" s="189"/>
      <c r="C53" s="180"/>
      <c r="D53" s="181"/>
      <c r="E53" s="181"/>
      <c r="F53" s="181"/>
      <c r="G53" s="182"/>
      <c r="H53" s="180"/>
      <c r="I53" s="181"/>
      <c r="J53" s="181"/>
      <c r="K53" s="181"/>
      <c r="L53" s="182"/>
      <c r="M53" s="183"/>
      <c r="N53" s="184"/>
      <c r="O53" s="190"/>
      <c r="P53" s="190"/>
      <c r="Q53" s="190"/>
      <c r="R53" s="191"/>
      <c r="S53" s="190"/>
      <c r="T53" s="192"/>
      <c r="U53" s="115">
        <f t="shared" ref="U53" si="2">ROUND(O53*R53,0)</f>
        <v>0</v>
      </c>
      <c r="V53" s="115"/>
      <c r="W53" s="116"/>
      <c r="X53" s="168"/>
      <c r="Y53" s="169"/>
      <c r="Z53" s="170"/>
      <c r="AA53" s="163"/>
      <c r="AB53" s="162"/>
      <c r="AC53" s="162"/>
      <c r="AD53" s="162"/>
      <c r="AE53" s="162"/>
      <c r="AF53" s="164"/>
    </row>
    <row r="54" spans="1:38" ht="19.5" customHeight="1" x14ac:dyDescent="0.15">
      <c r="AA54" s="130"/>
      <c r="AB54" s="131" t="str">
        <f>'請求書(物品販売)'!$AL$39</f>
        <v>2023年9月1日更新</v>
      </c>
      <c r="AC54" s="131"/>
      <c r="AD54" s="131"/>
      <c r="AE54" s="131"/>
      <c r="AF54" s="131"/>
    </row>
    <row r="55" spans="1:38" ht="18.75" customHeight="1" thickBot="1" x14ac:dyDescent="0.2">
      <c r="A55" s="104"/>
      <c r="B55" s="104"/>
    </row>
    <row r="56" spans="1:38" s="76" customFormat="1" ht="19.5" customHeight="1" x14ac:dyDescent="0.15">
      <c r="A56" s="106" t="s">
        <v>77</v>
      </c>
      <c r="B56" s="107" t="s">
        <v>78</v>
      </c>
      <c r="C56" s="108" t="s">
        <v>79</v>
      </c>
      <c r="D56" s="109"/>
      <c r="E56" s="109"/>
      <c r="F56" s="109"/>
      <c r="G56" s="110"/>
      <c r="H56" s="108" t="s">
        <v>80</v>
      </c>
      <c r="I56" s="109"/>
      <c r="J56" s="109"/>
      <c r="K56" s="109"/>
      <c r="L56" s="110"/>
      <c r="M56" s="108" t="s">
        <v>81</v>
      </c>
      <c r="N56" s="110"/>
      <c r="O56" s="109" t="s">
        <v>82</v>
      </c>
      <c r="P56" s="109"/>
      <c r="Q56" s="109"/>
      <c r="R56" s="108" t="s">
        <v>83</v>
      </c>
      <c r="S56" s="109"/>
      <c r="T56" s="110"/>
      <c r="U56" s="109" t="s">
        <v>84</v>
      </c>
      <c r="V56" s="109"/>
      <c r="W56" s="110"/>
      <c r="X56" s="111" t="s">
        <v>85</v>
      </c>
      <c r="Y56" s="112"/>
      <c r="Z56" s="113"/>
      <c r="AA56" s="109" t="s">
        <v>86</v>
      </c>
      <c r="AB56" s="109"/>
      <c r="AC56" s="109"/>
      <c r="AD56" s="109"/>
      <c r="AE56" s="109"/>
      <c r="AF56" s="114"/>
      <c r="AK56" s="9"/>
      <c r="AL56" s="90"/>
    </row>
    <row r="57" spans="1:38" ht="19.5" customHeight="1" x14ac:dyDescent="0.15">
      <c r="A57" s="178"/>
      <c r="B57" s="179"/>
      <c r="C57" s="180"/>
      <c r="D57" s="181"/>
      <c r="E57" s="181"/>
      <c r="F57" s="181"/>
      <c r="G57" s="182"/>
      <c r="H57" s="180"/>
      <c r="I57" s="181"/>
      <c r="J57" s="181"/>
      <c r="K57" s="181"/>
      <c r="L57" s="182"/>
      <c r="M57" s="183"/>
      <c r="N57" s="184"/>
      <c r="O57" s="185"/>
      <c r="P57" s="186"/>
      <c r="Q57" s="186"/>
      <c r="R57" s="185"/>
      <c r="S57" s="186"/>
      <c r="T57" s="187"/>
      <c r="U57" s="132">
        <f t="shared" ref="U57:U75" si="3">ROUND(O57*R57,0)</f>
        <v>0</v>
      </c>
      <c r="V57" s="132"/>
      <c r="W57" s="133"/>
      <c r="X57" s="168"/>
      <c r="Y57" s="169"/>
      <c r="Z57" s="170"/>
      <c r="AA57" s="163"/>
      <c r="AB57" s="162"/>
      <c r="AC57" s="162"/>
      <c r="AD57" s="162"/>
      <c r="AE57" s="162"/>
      <c r="AF57" s="164"/>
      <c r="AK57" s="76"/>
      <c r="AL57" s="117"/>
    </row>
    <row r="58" spans="1:38" ht="19.5" customHeight="1" x14ac:dyDescent="0.15">
      <c r="A58" s="188"/>
      <c r="B58" s="189"/>
      <c r="C58" s="180"/>
      <c r="D58" s="181"/>
      <c r="E58" s="181"/>
      <c r="F58" s="181"/>
      <c r="G58" s="182"/>
      <c r="H58" s="180"/>
      <c r="I58" s="181"/>
      <c r="J58" s="181"/>
      <c r="K58" s="181"/>
      <c r="L58" s="182"/>
      <c r="M58" s="183"/>
      <c r="N58" s="184"/>
      <c r="O58" s="190"/>
      <c r="P58" s="190"/>
      <c r="Q58" s="190"/>
      <c r="R58" s="191"/>
      <c r="S58" s="190"/>
      <c r="T58" s="192"/>
      <c r="U58" s="115">
        <f t="shared" si="3"/>
        <v>0</v>
      </c>
      <c r="V58" s="115"/>
      <c r="W58" s="116"/>
      <c r="X58" s="171"/>
      <c r="Y58" s="169"/>
      <c r="Z58" s="170"/>
      <c r="AA58" s="163"/>
      <c r="AB58" s="162"/>
      <c r="AC58" s="162"/>
      <c r="AD58" s="162"/>
      <c r="AE58" s="162"/>
      <c r="AF58" s="164"/>
    </row>
    <row r="59" spans="1:38" ht="19.5" customHeight="1" x14ac:dyDescent="0.15">
      <c r="A59" s="188"/>
      <c r="B59" s="189"/>
      <c r="C59" s="180"/>
      <c r="D59" s="181"/>
      <c r="E59" s="181"/>
      <c r="F59" s="181"/>
      <c r="G59" s="182"/>
      <c r="H59" s="180"/>
      <c r="I59" s="181"/>
      <c r="J59" s="181"/>
      <c r="K59" s="181"/>
      <c r="L59" s="182"/>
      <c r="M59" s="183"/>
      <c r="N59" s="184"/>
      <c r="O59" s="190"/>
      <c r="P59" s="190"/>
      <c r="Q59" s="190"/>
      <c r="R59" s="191"/>
      <c r="S59" s="190"/>
      <c r="T59" s="192"/>
      <c r="U59" s="115">
        <f t="shared" si="3"/>
        <v>0</v>
      </c>
      <c r="V59" s="115"/>
      <c r="W59" s="116"/>
      <c r="X59" s="171"/>
      <c r="Y59" s="169"/>
      <c r="Z59" s="170"/>
      <c r="AA59" s="163"/>
      <c r="AB59" s="162"/>
      <c r="AC59" s="162"/>
      <c r="AD59" s="162"/>
      <c r="AE59" s="162"/>
      <c r="AF59" s="164"/>
    </row>
    <row r="60" spans="1:38" ht="19.5" customHeight="1" x14ac:dyDescent="0.15">
      <c r="A60" s="188"/>
      <c r="B60" s="189"/>
      <c r="C60" s="180"/>
      <c r="D60" s="181"/>
      <c r="E60" s="181"/>
      <c r="F60" s="181"/>
      <c r="G60" s="182"/>
      <c r="H60" s="180"/>
      <c r="I60" s="181"/>
      <c r="J60" s="181"/>
      <c r="K60" s="181"/>
      <c r="L60" s="182"/>
      <c r="M60" s="183"/>
      <c r="N60" s="184"/>
      <c r="O60" s="190"/>
      <c r="P60" s="190"/>
      <c r="Q60" s="190"/>
      <c r="R60" s="191"/>
      <c r="S60" s="190"/>
      <c r="T60" s="192"/>
      <c r="U60" s="115">
        <f t="shared" si="3"/>
        <v>0</v>
      </c>
      <c r="V60" s="115"/>
      <c r="W60" s="116"/>
      <c r="X60" s="168"/>
      <c r="Y60" s="169"/>
      <c r="Z60" s="170"/>
      <c r="AA60" s="163"/>
      <c r="AB60" s="162"/>
      <c r="AC60" s="162"/>
      <c r="AD60" s="162"/>
      <c r="AE60" s="162"/>
      <c r="AF60" s="164"/>
    </row>
    <row r="61" spans="1:38" ht="19.5" customHeight="1" x14ac:dyDescent="0.15">
      <c r="A61" s="188"/>
      <c r="B61" s="189"/>
      <c r="C61" s="180"/>
      <c r="D61" s="181"/>
      <c r="E61" s="181"/>
      <c r="F61" s="181"/>
      <c r="G61" s="182"/>
      <c r="H61" s="180"/>
      <c r="I61" s="181"/>
      <c r="J61" s="181"/>
      <c r="K61" s="181"/>
      <c r="L61" s="182"/>
      <c r="M61" s="183"/>
      <c r="N61" s="184"/>
      <c r="O61" s="190"/>
      <c r="P61" s="190"/>
      <c r="Q61" s="190"/>
      <c r="R61" s="191"/>
      <c r="S61" s="190"/>
      <c r="T61" s="192"/>
      <c r="U61" s="115">
        <f t="shared" si="3"/>
        <v>0</v>
      </c>
      <c r="V61" s="115"/>
      <c r="W61" s="116"/>
      <c r="X61" s="168"/>
      <c r="Y61" s="169"/>
      <c r="Z61" s="170"/>
      <c r="AA61" s="163"/>
      <c r="AB61" s="162"/>
      <c r="AC61" s="162"/>
      <c r="AD61" s="162"/>
      <c r="AE61" s="162"/>
      <c r="AF61" s="164"/>
    </row>
    <row r="62" spans="1:38" ht="19.5" customHeight="1" x14ac:dyDescent="0.15">
      <c r="A62" s="188"/>
      <c r="B62" s="189"/>
      <c r="C62" s="180"/>
      <c r="D62" s="181"/>
      <c r="E62" s="181"/>
      <c r="F62" s="181"/>
      <c r="G62" s="182"/>
      <c r="H62" s="180"/>
      <c r="I62" s="181"/>
      <c r="J62" s="181"/>
      <c r="K62" s="181"/>
      <c r="L62" s="182"/>
      <c r="M62" s="183"/>
      <c r="N62" s="184"/>
      <c r="O62" s="190"/>
      <c r="P62" s="190"/>
      <c r="Q62" s="190"/>
      <c r="R62" s="191"/>
      <c r="S62" s="190"/>
      <c r="T62" s="192"/>
      <c r="U62" s="115">
        <f t="shared" si="3"/>
        <v>0</v>
      </c>
      <c r="V62" s="115"/>
      <c r="W62" s="116"/>
      <c r="X62" s="168"/>
      <c r="Y62" s="169"/>
      <c r="Z62" s="170"/>
      <c r="AA62" s="163"/>
      <c r="AB62" s="162"/>
      <c r="AC62" s="162"/>
      <c r="AD62" s="162"/>
      <c r="AE62" s="162"/>
      <c r="AF62" s="164"/>
    </row>
    <row r="63" spans="1:38" ht="19.5" customHeight="1" x14ac:dyDescent="0.15">
      <c r="A63" s="188"/>
      <c r="B63" s="189"/>
      <c r="C63" s="180"/>
      <c r="D63" s="181"/>
      <c r="E63" s="181"/>
      <c r="F63" s="181"/>
      <c r="G63" s="182"/>
      <c r="H63" s="180"/>
      <c r="I63" s="181"/>
      <c r="J63" s="181"/>
      <c r="K63" s="181"/>
      <c r="L63" s="182"/>
      <c r="M63" s="183"/>
      <c r="N63" s="184"/>
      <c r="O63" s="190"/>
      <c r="P63" s="190"/>
      <c r="Q63" s="190"/>
      <c r="R63" s="191"/>
      <c r="S63" s="190"/>
      <c r="T63" s="192"/>
      <c r="U63" s="115">
        <f t="shared" si="3"/>
        <v>0</v>
      </c>
      <c r="V63" s="115"/>
      <c r="W63" s="116"/>
      <c r="X63" s="168"/>
      <c r="Y63" s="169"/>
      <c r="Z63" s="170"/>
      <c r="AA63" s="163"/>
      <c r="AB63" s="162"/>
      <c r="AC63" s="162"/>
      <c r="AD63" s="162"/>
      <c r="AE63" s="162"/>
      <c r="AF63" s="164"/>
    </row>
    <row r="64" spans="1:38" ht="19.5" customHeight="1" x14ac:dyDescent="0.15">
      <c r="A64" s="188"/>
      <c r="B64" s="189"/>
      <c r="C64" s="180"/>
      <c r="D64" s="181"/>
      <c r="E64" s="181"/>
      <c r="F64" s="181"/>
      <c r="G64" s="182"/>
      <c r="H64" s="180"/>
      <c r="I64" s="181"/>
      <c r="J64" s="181"/>
      <c r="K64" s="181"/>
      <c r="L64" s="182"/>
      <c r="M64" s="183"/>
      <c r="N64" s="184"/>
      <c r="O64" s="190"/>
      <c r="P64" s="190"/>
      <c r="Q64" s="190"/>
      <c r="R64" s="191"/>
      <c r="S64" s="190"/>
      <c r="T64" s="192"/>
      <c r="U64" s="115">
        <f t="shared" si="3"/>
        <v>0</v>
      </c>
      <c r="V64" s="115"/>
      <c r="W64" s="116"/>
      <c r="X64" s="168"/>
      <c r="Y64" s="169"/>
      <c r="Z64" s="170"/>
      <c r="AA64" s="163"/>
      <c r="AB64" s="162"/>
      <c r="AC64" s="162"/>
      <c r="AD64" s="162"/>
      <c r="AE64" s="162"/>
      <c r="AF64" s="164"/>
    </row>
    <row r="65" spans="1:32" ht="19.5" customHeight="1" x14ac:dyDescent="0.15">
      <c r="A65" s="188"/>
      <c r="B65" s="189"/>
      <c r="C65" s="180"/>
      <c r="D65" s="181"/>
      <c r="E65" s="181"/>
      <c r="F65" s="181"/>
      <c r="G65" s="182"/>
      <c r="H65" s="180"/>
      <c r="I65" s="181"/>
      <c r="J65" s="181"/>
      <c r="K65" s="181"/>
      <c r="L65" s="182"/>
      <c r="M65" s="183"/>
      <c r="N65" s="184"/>
      <c r="O65" s="190"/>
      <c r="P65" s="190"/>
      <c r="Q65" s="190"/>
      <c r="R65" s="191"/>
      <c r="S65" s="190"/>
      <c r="T65" s="192"/>
      <c r="U65" s="115">
        <f t="shared" si="3"/>
        <v>0</v>
      </c>
      <c r="V65" s="115"/>
      <c r="W65" s="116"/>
      <c r="X65" s="168"/>
      <c r="Y65" s="169"/>
      <c r="Z65" s="170"/>
      <c r="AA65" s="163"/>
      <c r="AB65" s="162"/>
      <c r="AC65" s="162"/>
      <c r="AD65" s="162"/>
      <c r="AE65" s="162"/>
      <c r="AF65" s="164"/>
    </row>
    <row r="66" spans="1:32" ht="19.5" customHeight="1" x14ac:dyDescent="0.15">
      <c r="A66" s="188"/>
      <c r="B66" s="189"/>
      <c r="C66" s="180"/>
      <c r="D66" s="181"/>
      <c r="E66" s="181"/>
      <c r="F66" s="181"/>
      <c r="G66" s="182"/>
      <c r="H66" s="180"/>
      <c r="I66" s="181"/>
      <c r="J66" s="181"/>
      <c r="K66" s="181"/>
      <c r="L66" s="182"/>
      <c r="M66" s="183"/>
      <c r="N66" s="184"/>
      <c r="O66" s="190"/>
      <c r="P66" s="190"/>
      <c r="Q66" s="190"/>
      <c r="R66" s="191"/>
      <c r="S66" s="190"/>
      <c r="T66" s="192"/>
      <c r="U66" s="115">
        <f t="shared" si="3"/>
        <v>0</v>
      </c>
      <c r="V66" s="115"/>
      <c r="W66" s="116"/>
      <c r="X66" s="168"/>
      <c r="Y66" s="169"/>
      <c r="Z66" s="170"/>
      <c r="AA66" s="163"/>
      <c r="AB66" s="162"/>
      <c r="AC66" s="162"/>
      <c r="AD66" s="162"/>
      <c r="AE66" s="162"/>
      <c r="AF66" s="164"/>
    </row>
    <row r="67" spans="1:32" ht="19.5" customHeight="1" x14ac:dyDescent="0.15">
      <c r="A67" s="188"/>
      <c r="B67" s="189"/>
      <c r="C67" s="180"/>
      <c r="D67" s="181"/>
      <c r="E67" s="181"/>
      <c r="F67" s="181"/>
      <c r="G67" s="182"/>
      <c r="H67" s="180"/>
      <c r="I67" s="181"/>
      <c r="J67" s="181"/>
      <c r="K67" s="181"/>
      <c r="L67" s="182"/>
      <c r="M67" s="183"/>
      <c r="N67" s="184"/>
      <c r="O67" s="190"/>
      <c r="P67" s="190"/>
      <c r="Q67" s="190"/>
      <c r="R67" s="191"/>
      <c r="S67" s="190"/>
      <c r="T67" s="192"/>
      <c r="U67" s="115">
        <f t="shared" si="3"/>
        <v>0</v>
      </c>
      <c r="V67" s="115"/>
      <c r="W67" s="116"/>
      <c r="X67" s="168"/>
      <c r="Y67" s="169"/>
      <c r="Z67" s="170"/>
      <c r="AA67" s="163"/>
      <c r="AB67" s="162"/>
      <c r="AC67" s="162"/>
      <c r="AD67" s="162"/>
      <c r="AE67" s="162"/>
      <c r="AF67" s="164"/>
    </row>
    <row r="68" spans="1:32" ht="19.5" customHeight="1" x14ac:dyDescent="0.15">
      <c r="A68" s="188"/>
      <c r="B68" s="189"/>
      <c r="C68" s="180"/>
      <c r="D68" s="181"/>
      <c r="E68" s="181"/>
      <c r="F68" s="181"/>
      <c r="G68" s="182"/>
      <c r="H68" s="180"/>
      <c r="I68" s="181"/>
      <c r="J68" s="181"/>
      <c r="K68" s="181"/>
      <c r="L68" s="182"/>
      <c r="M68" s="183"/>
      <c r="N68" s="184"/>
      <c r="O68" s="190"/>
      <c r="P68" s="190"/>
      <c r="Q68" s="190"/>
      <c r="R68" s="191"/>
      <c r="S68" s="190"/>
      <c r="T68" s="192"/>
      <c r="U68" s="115">
        <f t="shared" si="3"/>
        <v>0</v>
      </c>
      <c r="V68" s="115"/>
      <c r="W68" s="116"/>
      <c r="X68" s="168"/>
      <c r="Y68" s="169"/>
      <c r="Z68" s="170"/>
      <c r="AA68" s="163"/>
      <c r="AB68" s="162"/>
      <c r="AC68" s="162"/>
      <c r="AD68" s="162"/>
      <c r="AE68" s="162"/>
      <c r="AF68" s="164"/>
    </row>
    <row r="69" spans="1:32" ht="19.5" customHeight="1" x14ac:dyDescent="0.15">
      <c r="A69" s="188"/>
      <c r="B69" s="189"/>
      <c r="C69" s="180"/>
      <c r="D69" s="181"/>
      <c r="E69" s="181"/>
      <c r="F69" s="181"/>
      <c r="G69" s="182"/>
      <c r="H69" s="180"/>
      <c r="I69" s="181"/>
      <c r="J69" s="181"/>
      <c r="K69" s="181"/>
      <c r="L69" s="182"/>
      <c r="M69" s="183"/>
      <c r="N69" s="184"/>
      <c r="O69" s="190"/>
      <c r="P69" s="190"/>
      <c r="Q69" s="190"/>
      <c r="R69" s="191"/>
      <c r="S69" s="190"/>
      <c r="T69" s="192"/>
      <c r="U69" s="115">
        <f t="shared" si="3"/>
        <v>0</v>
      </c>
      <c r="V69" s="115"/>
      <c r="W69" s="116"/>
      <c r="X69" s="168"/>
      <c r="Y69" s="169"/>
      <c r="Z69" s="170"/>
      <c r="AA69" s="163"/>
      <c r="AB69" s="162"/>
      <c r="AC69" s="162"/>
      <c r="AD69" s="162"/>
      <c r="AE69" s="162"/>
      <c r="AF69" s="164"/>
    </row>
    <row r="70" spans="1:32" ht="19.5" customHeight="1" x14ac:dyDescent="0.15">
      <c r="A70" s="188"/>
      <c r="B70" s="189"/>
      <c r="C70" s="180"/>
      <c r="D70" s="181"/>
      <c r="E70" s="181"/>
      <c r="F70" s="181"/>
      <c r="G70" s="182"/>
      <c r="H70" s="180"/>
      <c r="I70" s="181"/>
      <c r="J70" s="181"/>
      <c r="K70" s="181"/>
      <c r="L70" s="182"/>
      <c r="M70" s="183"/>
      <c r="N70" s="184"/>
      <c r="O70" s="190"/>
      <c r="P70" s="190"/>
      <c r="Q70" s="190"/>
      <c r="R70" s="191"/>
      <c r="S70" s="190"/>
      <c r="T70" s="192"/>
      <c r="U70" s="115">
        <f t="shared" si="3"/>
        <v>0</v>
      </c>
      <c r="V70" s="115"/>
      <c r="W70" s="116"/>
      <c r="X70" s="168"/>
      <c r="Y70" s="169"/>
      <c r="Z70" s="170"/>
      <c r="AA70" s="163"/>
      <c r="AB70" s="162"/>
      <c r="AC70" s="162"/>
      <c r="AD70" s="162"/>
      <c r="AE70" s="162"/>
      <c r="AF70" s="164"/>
    </row>
    <row r="71" spans="1:32" ht="19.5" customHeight="1" x14ac:dyDescent="0.15">
      <c r="A71" s="188"/>
      <c r="B71" s="189"/>
      <c r="C71" s="180"/>
      <c r="D71" s="181"/>
      <c r="E71" s="181"/>
      <c r="F71" s="181"/>
      <c r="G71" s="182"/>
      <c r="H71" s="180"/>
      <c r="I71" s="181"/>
      <c r="J71" s="181"/>
      <c r="K71" s="181"/>
      <c r="L71" s="182"/>
      <c r="M71" s="183"/>
      <c r="N71" s="184"/>
      <c r="O71" s="190"/>
      <c r="P71" s="190"/>
      <c r="Q71" s="190"/>
      <c r="R71" s="191"/>
      <c r="S71" s="190"/>
      <c r="T71" s="192"/>
      <c r="U71" s="115">
        <f t="shared" si="3"/>
        <v>0</v>
      </c>
      <c r="V71" s="115"/>
      <c r="W71" s="116"/>
      <c r="X71" s="168"/>
      <c r="Y71" s="169"/>
      <c r="Z71" s="170"/>
      <c r="AA71" s="163"/>
      <c r="AB71" s="162"/>
      <c r="AC71" s="162"/>
      <c r="AD71" s="162"/>
      <c r="AE71" s="162"/>
      <c r="AF71" s="164"/>
    </row>
    <row r="72" spans="1:32" ht="19.5" customHeight="1" x14ac:dyDescent="0.15">
      <c r="A72" s="188"/>
      <c r="B72" s="189"/>
      <c r="C72" s="180"/>
      <c r="D72" s="181"/>
      <c r="E72" s="181"/>
      <c r="F72" s="181"/>
      <c r="G72" s="182"/>
      <c r="H72" s="180"/>
      <c r="I72" s="181"/>
      <c r="J72" s="181"/>
      <c r="K72" s="181"/>
      <c r="L72" s="182"/>
      <c r="M72" s="183"/>
      <c r="N72" s="184"/>
      <c r="O72" s="190"/>
      <c r="P72" s="190"/>
      <c r="Q72" s="190"/>
      <c r="R72" s="191"/>
      <c r="S72" s="190"/>
      <c r="T72" s="192"/>
      <c r="U72" s="115">
        <f t="shared" si="3"/>
        <v>0</v>
      </c>
      <c r="V72" s="115"/>
      <c r="W72" s="116"/>
      <c r="X72" s="168"/>
      <c r="Y72" s="169"/>
      <c r="Z72" s="170"/>
      <c r="AA72" s="163"/>
      <c r="AB72" s="162"/>
      <c r="AC72" s="162"/>
      <c r="AD72" s="162"/>
      <c r="AE72" s="162"/>
      <c r="AF72" s="164"/>
    </row>
    <row r="73" spans="1:32" ht="19.5" customHeight="1" x14ac:dyDescent="0.15">
      <c r="A73" s="188"/>
      <c r="B73" s="189"/>
      <c r="C73" s="180"/>
      <c r="D73" s="181"/>
      <c r="E73" s="181"/>
      <c r="F73" s="181"/>
      <c r="G73" s="182"/>
      <c r="H73" s="180"/>
      <c r="I73" s="181"/>
      <c r="J73" s="181"/>
      <c r="K73" s="181"/>
      <c r="L73" s="182"/>
      <c r="M73" s="183"/>
      <c r="N73" s="184"/>
      <c r="O73" s="190"/>
      <c r="P73" s="190"/>
      <c r="Q73" s="190"/>
      <c r="R73" s="191"/>
      <c r="S73" s="190"/>
      <c r="T73" s="192"/>
      <c r="U73" s="115">
        <f t="shared" si="3"/>
        <v>0</v>
      </c>
      <c r="V73" s="115"/>
      <c r="W73" s="116"/>
      <c r="X73" s="168"/>
      <c r="Y73" s="169"/>
      <c r="Z73" s="170"/>
      <c r="AA73" s="163"/>
      <c r="AB73" s="162"/>
      <c r="AC73" s="162"/>
      <c r="AD73" s="162"/>
      <c r="AE73" s="162"/>
      <c r="AF73" s="164"/>
    </row>
    <row r="74" spans="1:32" ht="19.5" customHeight="1" x14ac:dyDescent="0.15">
      <c r="A74" s="188"/>
      <c r="B74" s="189"/>
      <c r="C74" s="180"/>
      <c r="D74" s="181"/>
      <c r="E74" s="181"/>
      <c r="F74" s="181"/>
      <c r="G74" s="182"/>
      <c r="H74" s="180"/>
      <c r="I74" s="181"/>
      <c r="J74" s="181"/>
      <c r="K74" s="181"/>
      <c r="L74" s="182"/>
      <c r="M74" s="183"/>
      <c r="N74" s="184"/>
      <c r="O74" s="190"/>
      <c r="P74" s="190"/>
      <c r="Q74" s="190"/>
      <c r="R74" s="191"/>
      <c r="S74" s="190"/>
      <c r="T74" s="192"/>
      <c r="U74" s="115">
        <f t="shared" si="3"/>
        <v>0</v>
      </c>
      <c r="V74" s="115"/>
      <c r="W74" s="116"/>
      <c r="X74" s="168"/>
      <c r="Y74" s="169"/>
      <c r="Z74" s="170"/>
      <c r="AA74" s="163"/>
      <c r="AB74" s="162"/>
      <c r="AC74" s="162"/>
      <c r="AD74" s="162"/>
      <c r="AE74" s="162"/>
      <c r="AF74" s="164"/>
    </row>
    <row r="75" spans="1:32" ht="19.5" customHeight="1" x14ac:dyDescent="0.15">
      <c r="A75" s="188"/>
      <c r="B75" s="189"/>
      <c r="C75" s="180"/>
      <c r="D75" s="181"/>
      <c r="E75" s="181"/>
      <c r="F75" s="181"/>
      <c r="G75" s="182"/>
      <c r="H75" s="180"/>
      <c r="I75" s="181"/>
      <c r="J75" s="181"/>
      <c r="K75" s="181"/>
      <c r="L75" s="182"/>
      <c r="M75" s="183"/>
      <c r="N75" s="184"/>
      <c r="O75" s="190"/>
      <c r="P75" s="190"/>
      <c r="Q75" s="190"/>
      <c r="R75" s="191"/>
      <c r="S75" s="190"/>
      <c r="T75" s="192"/>
      <c r="U75" s="115">
        <f t="shared" si="3"/>
        <v>0</v>
      </c>
      <c r="V75" s="115"/>
      <c r="W75" s="116"/>
      <c r="X75" s="168"/>
      <c r="Y75" s="169"/>
      <c r="Z75" s="170"/>
      <c r="AA75" s="163"/>
      <c r="AB75" s="162"/>
      <c r="AC75" s="162"/>
      <c r="AD75" s="162"/>
      <c r="AE75" s="162"/>
      <c r="AF75" s="164"/>
    </row>
    <row r="76" spans="1:32" ht="19.5" customHeight="1" thickBot="1" x14ac:dyDescent="0.2">
      <c r="A76" s="118"/>
      <c r="B76" s="119"/>
      <c r="C76" s="165" t="s">
        <v>76</v>
      </c>
      <c r="D76" s="166"/>
      <c r="E76" s="166"/>
      <c r="F76" s="166"/>
      <c r="G76" s="167"/>
      <c r="H76" s="120"/>
      <c r="I76" s="121"/>
      <c r="J76" s="121"/>
      <c r="K76" s="121"/>
      <c r="L76" s="122"/>
      <c r="M76" s="134"/>
      <c r="N76" s="135"/>
      <c r="O76" s="123"/>
      <c r="P76" s="123"/>
      <c r="Q76" s="123"/>
      <c r="R76" s="124"/>
      <c r="S76" s="123"/>
      <c r="T76" s="125"/>
      <c r="U76" s="126">
        <f>SUM(U11:W75)</f>
        <v>28000</v>
      </c>
      <c r="V76" s="126"/>
      <c r="W76" s="127"/>
      <c r="X76" s="136"/>
      <c r="Y76" s="137"/>
      <c r="Z76" s="138"/>
      <c r="AA76" s="128"/>
      <c r="AB76" s="128"/>
      <c r="AC76" s="128"/>
      <c r="AD76" s="128"/>
      <c r="AE76" s="128"/>
      <c r="AF76" s="129"/>
    </row>
    <row r="77" spans="1:32" ht="19.5" customHeight="1" x14ac:dyDescent="0.15">
      <c r="AA77" s="130"/>
      <c r="AB77" s="131" t="str">
        <f>'請求書(物品販売)'!$AL$39</f>
        <v>2023年9月1日更新</v>
      </c>
      <c r="AC77" s="131"/>
      <c r="AD77" s="131"/>
      <c r="AE77" s="131"/>
      <c r="AF77" s="131"/>
    </row>
    <row r="78" spans="1:32" ht="19.5" customHeight="1" x14ac:dyDescent="0.15"/>
    <row r="79" spans="1:32" ht="15" customHeight="1" x14ac:dyDescent="0.15"/>
    <row r="80" spans="1:32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</sheetData>
  <mergeCells count="511">
    <mergeCell ref="AB54:AF54"/>
    <mergeCell ref="AA53:AF53"/>
    <mergeCell ref="X52:Z52"/>
    <mergeCell ref="AA52:AF52"/>
    <mergeCell ref="C53:G53"/>
    <mergeCell ref="H53:L53"/>
    <mergeCell ref="M53:N53"/>
    <mergeCell ref="O53:Q53"/>
    <mergeCell ref="R53:T53"/>
    <mergeCell ref="U53:W53"/>
    <mergeCell ref="X53:Z53"/>
    <mergeCell ref="C52:G52"/>
    <mergeCell ref="H52:L52"/>
    <mergeCell ref="M52:N52"/>
    <mergeCell ref="O52:Q52"/>
    <mergeCell ref="R52:T52"/>
    <mergeCell ref="U52:W52"/>
    <mergeCell ref="X50:Z50"/>
    <mergeCell ref="AA50:AF50"/>
    <mergeCell ref="C51:G51"/>
    <mergeCell ref="H51:L51"/>
    <mergeCell ref="M51:N51"/>
    <mergeCell ref="O51:Q51"/>
    <mergeCell ref="R51:T51"/>
    <mergeCell ref="U51:W51"/>
    <mergeCell ref="X51:Z51"/>
    <mergeCell ref="AA51:AF51"/>
    <mergeCell ref="C50:G50"/>
    <mergeCell ref="H50:L50"/>
    <mergeCell ref="M50:N50"/>
    <mergeCell ref="O50:Q50"/>
    <mergeCell ref="R50:T50"/>
    <mergeCell ref="U50:W50"/>
    <mergeCell ref="X48:Z48"/>
    <mergeCell ref="AA48:AF48"/>
    <mergeCell ref="C49:G49"/>
    <mergeCell ref="H49:L49"/>
    <mergeCell ref="M49:N49"/>
    <mergeCell ref="O49:Q49"/>
    <mergeCell ref="R49:T49"/>
    <mergeCell ref="U49:W49"/>
    <mergeCell ref="X49:Z49"/>
    <mergeCell ref="AA49:AF49"/>
    <mergeCell ref="C48:G48"/>
    <mergeCell ref="H48:L48"/>
    <mergeCell ref="M48:N48"/>
    <mergeCell ref="O48:Q48"/>
    <mergeCell ref="R48:T48"/>
    <mergeCell ref="U48:W48"/>
    <mergeCell ref="X46:Z46"/>
    <mergeCell ref="AA46:AF46"/>
    <mergeCell ref="C47:G47"/>
    <mergeCell ref="H47:L47"/>
    <mergeCell ref="M47:N47"/>
    <mergeCell ref="O47:Q47"/>
    <mergeCell ref="R47:T47"/>
    <mergeCell ref="U47:W47"/>
    <mergeCell ref="X47:Z47"/>
    <mergeCell ref="AA47:AF47"/>
    <mergeCell ref="C46:G46"/>
    <mergeCell ref="H46:L46"/>
    <mergeCell ref="M46:N46"/>
    <mergeCell ref="O46:Q46"/>
    <mergeCell ref="R46:T46"/>
    <mergeCell ref="U46:W46"/>
    <mergeCell ref="X44:Z44"/>
    <mergeCell ref="AA44:AF44"/>
    <mergeCell ref="C45:G45"/>
    <mergeCell ref="H45:L45"/>
    <mergeCell ref="M45:N45"/>
    <mergeCell ref="O45:Q45"/>
    <mergeCell ref="R45:T45"/>
    <mergeCell ref="U45:W45"/>
    <mergeCell ref="X45:Z45"/>
    <mergeCell ref="AA45:AF45"/>
    <mergeCell ref="C44:G44"/>
    <mergeCell ref="H44:L44"/>
    <mergeCell ref="M44:N44"/>
    <mergeCell ref="O44:Q44"/>
    <mergeCell ref="R44:T44"/>
    <mergeCell ref="U44:W44"/>
    <mergeCell ref="X42:Z42"/>
    <mergeCell ref="AA42:AF42"/>
    <mergeCell ref="C43:G43"/>
    <mergeCell ref="H43:L43"/>
    <mergeCell ref="M43:N43"/>
    <mergeCell ref="O43:Q43"/>
    <mergeCell ref="R43:T43"/>
    <mergeCell ref="U43:W43"/>
    <mergeCell ref="X43:Z43"/>
    <mergeCell ref="AA43:AF43"/>
    <mergeCell ref="C42:G42"/>
    <mergeCell ref="H42:L42"/>
    <mergeCell ref="M42:N42"/>
    <mergeCell ref="O42:Q42"/>
    <mergeCell ref="R42:T42"/>
    <mergeCell ref="U42:W42"/>
    <mergeCell ref="X40:Z40"/>
    <mergeCell ref="AA40:AF40"/>
    <mergeCell ref="C41:G41"/>
    <mergeCell ref="H41:L41"/>
    <mergeCell ref="M41:N41"/>
    <mergeCell ref="O41:Q41"/>
    <mergeCell ref="R41:T41"/>
    <mergeCell ref="U41:W41"/>
    <mergeCell ref="X41:Z41"/>
    <mergeCell ref="AA41:AF41"/>
    <mergeCell ref="C40:G40"/>
    <mergeCell ref="H40:L40"/>
    <mergeCell ref="M40:N40"/>
    <mergeCell ref="O40:Q40"/>
    <mergeCell ref="R40:T40"/>
    <mergeCell ref="U40:W40"/>
    <mergeCell ref="X38:Z38"/>
    <mergeCell ref="AA38:AF38"/>
    <mergeCell ref="C39:G39"/>
    <mergeCell ref="H39:L39"/>
    <mergeCell ref="M39:N39"/>
    <mergeCell ref="O39:Q39"/>
    <mergeCell ref="R39:T39"/>
    <mergeCell ref="U39:W39"/>
    <mergeCell ref="X39:Z39"/>
    <mergeCell ref="AA39:AF39"/>
    <mergeCell ref="C38:G38"/>
    <mergeCell ref="H38:L38"/>
    <mergeCell ref="M38:N38"/>
    <mergeCell ref="O38:Q38"/>
    <mergeCell ref="R38:T38"/>
    <mergeCell ref="U38:W38"/>
    <mergeCell ref="X36:Z36"/>
    <mergeCell ref="AA36:AF36"/>
    <mergeCell ref="C37:G37"/>
    <mergeCell ref="H37:L37"/>
    <mergeCell ref="M37:N37"/>
    <mergeCell ref="O37:Q37"/>
    <mergeCell ref="R37:T37"/>
    <mergeCell ref="U37:W37"/>
    <mergeCell ref="X37:Z37"/>
    <mergeCell ref="AA37:AF37"/>
    <mergeCell ref="C36:G36"/>
    <mergeCell ref="H36:L36"/>
    <mergeCell ref="M36:N36"/>
    <mergeCell ref="O36:Q36"/>
    <mergeCell ref="R36:T36"/>
    <mergeCell ref="U36:W36"/>
    <mergeCell ref="AA34:AF34"/>
    <mergeCell ref="C35:G35"/>
    <mergeCell ref="H35:L35"/>
    <mergeCell ref="M35:N35"/>
    <mergeCell ref="O35:Q35"/>
    <mergeCell ref="R35:T35"/>
    <mergeCell ref="U35:W35"/>
    <mergeCell ref="X35:Z35"/>
    <mergeCell ref="AA35:AF35"/>
    <mergeCell ref="H34:L34"/>
    <mergeCell ref="M34:N34"/>
    <mergeCell ref="O34:Q34"/>
    <mergeCell ref="R34:T34"/>
    <mergeCell ref="U34:W34"/>
    <mergeCell ref="X34:Z34"/>
    <mergeCell ref="AA75:AF75"/>
    <mergeCell ref="C33:G33"/>
    <mergeCell ref="H33:L33"/>
    <mergeCell ref="M33:N33"/>
    <mergeCell ref="O33:Q33"/>
    <mergeCell ref="R33:T33"/>
    <mergeCell ref="U33:W33"/>
    <mergeCell ref="X33:Z33"/>
    <mergeCell ref="AA33:AF33"/>
    <mergeCell ref="C34:G34"/>
    <mergeCell ref="AA69:AF69"/>
    <mergeCell ref="AA70:AF70"/>
    <mergeCell ref="AA71:AF71"/>
    <mergeCell ref="AA72:AF72"/>
    <mergeCell ref="AA73:AF73"/>
    <mergeCell ref="AA74:AF74"/>
    <mergeCell ref="AA63:AF63"/>
    <mergeCell ref="AA64:AF64"/>
    <mergeCell ref="AA65:AF65"/>
    <mergeCell ref="AA66:AF66"/>
    <mergeCell ref="AA67:AF67"/>
    <mergeCell ref="AA68:AF68"/>
    <mergeCell ref="AA57:AF57"/>
    <mergeCell ref="AA58:AF58"/>
    <mergeCell ref="AA59:AF59"/>
    <mergeCell ref="AA60:AF60"/>
    <mergeCell ref="AA61:AF61"/>
    <mergeCell ref="AA62:AF62"/>
    <mergeCell ref="AA25:AF25"/>
    <mergeCell ref="AA26:AF26"/>
    <mergeCell ref="AA27:AF27"/>
    <mergeCell ref="AA28:AF28"/>
    <mergeCell ref="AA29:AF29"/>
    <mergeCell ref="AA30:AF30"/>
    <mergeCell ref="AA19:AF19"/>
    <mergeCell ref="AA20:AF20"/>
    <mergeCell ref="AA21:AF21"/>
    <mergeCell ref="AA22:AF22"/>
    <mergeCell ref="AA23:AF23"/>
    <mergeCell ref="AA24:AF24"/>
    <mergeCell ref="AB77:AF77"/>
    <mergeCell ref="AA11:AF11"/>
    <mergeCell ref="AA12:AF12"/>
    <mergeCell ref="AA13:AF13"/>
    <mergeCell ref="AA14:AF14"/>
    <mergeCell ref="AA15:AF15"/>
    <mergeCell ref="AA16:AF16"/>
    <mergeCell ref="AA17:AF17"/>
    <mergeCell ref="AA18:AF18"/>
    <mergeCell ref="X75:Z75"/>
    <mergeCell ref="C76:G76"/>
    <mergeCell ref="H76:L76"/>
    <mergeCell ref="M76:N76"/>
    <mergeCell ref="O76:Q76"/>
    <mergeCell ref="R76:T76"/>
    <mergeCell ref="U76:W76"/>
    <mergeCell ref="X76:Z76"/>
    <mergeCell ref="C75:G75"/>
    <mergeCell ref="H75:L75"/>
    <mergeCell ref="M75:N75"/>
    <mergeCell ref="O75:Q75"/>
    <mergeCell ref="R75:T75"/>
    <mergeCell ref="U75:W75"/>
    <mergeCell ref="X73:Z73"/>
    <mergeCell ref="C74:G74"/>
    <mergeCell ref="H74:L74"/>
    <mergeCell ref="M74:N74"/>
    <mergeCell ref="O74:Q74"/>
    <mergeCell ref="R74:T74"/>
    <mergeCell ref="U74:W74"/>
    <mergeCell ref="X74:Z74"/>
    <mergeCell ref="C73:G73"/>
    <mergeCell ref="H73:L73"/>
    <mergeCell ref="M73:N73"/>
    <mergeCell ref="O73:Q73"/>
    <mergeCell ref="R73:T73"/>
    <mergeCell ref="U73:W73"/>
    <mergeCell ref="X71:Z71"/>
    <mergeCell ref="C72:G72"/>
    <mergeCell ref="H72:L72"/>
    <mergeCell ref="M72:N72"/>
    <mergeCell ref="O72:Q72"/>
    <mergeCell ref="R72:T72"/>
    <mergeCell ref="U72:W72"/>
    <mergeCell ref="X72:Z72"/>
    <mergeCell ref="C71:G71"/>
    <mergeCell ref="H71:L71"/>
    <mergeCell ref="M71:N71"/>
    <mergeCell ref="O71:Q71"/>
    <mergeCell ref="R71:T71"/>
    <mergeCell ref="U71:W71"/>
    <mergeCell ref="X69:Z69"/>
    <mergeCell ref="C70:G70"/>
    <mergeCell ref="H70:L70"/>
    <mergeCell ref="M70:N70"/>
    <mergeCell ref="O70:Q70"/>
    <mergeCell ref="R70:T70"/>
    <mergeCell ref="U70:W70"/>
    <mergeCell ref="X70:Z70"/>
    <mergeCell ref="C69:G69"/>
    <mergeCell ref="H69:L69"/>
    <mergeCell ref="M69:N69"/>
    <mergeCell ref="O69:Q69"/>
    <mergeCell ref="R69:T69"/>
    <mergeCell ref="U69:W69"/>
    <mergeCell ref="X67:Z67"/>
    <mergeCell ref="C68:G68"/>
    <mergeCell ref="H68:L68"/>
    <mergeCell ref="M68:N68"/>
    <mergeCell ref="O68:Q68"/>
    <mergeCell ref="R68:T68"/>
    <mergeCell ref="U68:W68"/>
    <mergeCell ref="X68:Z68"/>
    <mergeCell ref="C67:G67"/>
    <mergeCell ref="H67:L67"/>
    <mergeCell ref="M67:N67"/>
    <mergeCell ref="O67:Q67"/>
    <mergeCell ref="R67:T67"/>
    <mergeCell ref="U67:W67"/>
    <mergeCell ref="X65:Z65"/>
    <mergeCell ref="C66:G66"/>
    <mergeCell ref="H66:L66"/>
    <mergeCell ref="M66:N66"/>
    <mergeCell ref="O66:Q66"/>
    <mergeCell ref="R66:T66"/>
    <mergeCell ref="U66:W66"/>
    <mergeCell ref="X66:Z66"/>
    <mergeCell ref="C65:G65"/>
    <mergeCell ref="H65:L65"/>
    <mergeCell ref="M65:N65"/>
    <mergeCell ref="O65:Q65"/>
    <mergeCell ref="R65:T65"/>
    <mergeCell ref="U65:W65"/>
    <mergeCell ref="X63:Z63"/>
    <mergeCell ref="C64:G64"/>
    <mergeCell ref="H64:L64"/>
    <mergeCell ref="M64:N64"/>
    <mergeCell ref="O64:Q64"/>
    <mergeCell ref="R64:T64"/>
    <mergeCell ref="U64:W64"/>
    <mergeCell ref="X64:Z64"/>
    <mergeCell ref="C63:G63"/>
    <mergeCell ref="H63:L63"/>
    <mergeCell ref="M63:N63"/>
    <mergeCell ref="O63:Q63"/>
    <mergeCell ref="R63:T63"/>
    <mergeCell ref="U63:W63"/>
    <mergeCell ref="X61:Z61"/>
    <mergeCell ref="C62:G62"/>
    <mergeCell ref="H62:L62"/>
    <mergeCell ref="M62:N62"/>
    <mergeCell ref="O62:Q62"/>
    <mergeCell ref="R62:T62"/>
    <mergeCell ref="U62:W62"/>
    <mergeCell ref="X62:Z62"/>
    <mergeCell ref="C61:G61"/>
    <mergeCell ref="H61:L61"/>
    <mergeCell ref="M61:N61"/>
    <mergeCell ref="O61:Q61"/>
    <mergeCell ref="R61:T61"/>
    <mergeCell ref="U61:W61"/>
    <mergeCell ref="X59:Z59"/>
    <mergeCell ref="C60:G60"/>
    <mergeCell ref="H60:L60"/>
    <mergeCell ref="M60:N60"/>
    <mergeCell ref="O60:Q60"/>
    <mergeCell ref="R60:T60"/>
    <mergeCell ref="U60:W60"/>
    <mergeCell ref="X60:Z60"/>
    <mergeCell ref="C59:G59"/>
    <mergeCell ref="H59:L59"/>
    <mergeCell ref="M59:N59"/>
    <mergeCell ref="O59:Q59"/>
    <mergeCell ref="R59:T59"/>
    <mergeCell ref="U59:W59"/>
    <mergeCell ref="X57:Z57"/>
    <mergeCell ref="C58:G58"/>
    <mergeCell ref="H58:L58"/>
    <mergeCell ref="M58:N58"/>
    <mergeCell ref="O58:Q58"/>
    <mergeCell ref="R58:T58"/>
    <mergeCell ref="U58:W58"/>
    <mergeCell ref="X58:Z58"/>
    <mergeCell ref="C57:G57"/>
    <mergeCell ref="H57:L57"/>
    <mergeCell ref="M57:N57"/>
    <mergeCell ref="O57:Q57"/>
    <mergeCell ref="R57:T57"/>
    <mergeCell ref="U57:W57"/>
    <mergeCell ref="X30:Z30"/>
    <mergeCell ref="AB31:AF31"/>
    <mergeCell ref="C56:G56"/>
    <mergeCell ref="H56:L56"/>
    <mergeCell ref="M56:N56"/>
    <mergeCell ref="O56:Q56"/>
    <mergeCell ref="R56:T56"/>
    <mergeCell ref="U56:W56"/>
    <mergeCell ref="X56:Z56"/>
    <mergeCell ref="AA56:AF56"/>
    <mergeCell ref="C30:G30"/>
    <mergeCell ref="H30:L30"/>
    <mergeCell ref="M30:N30"/>
    <mergeCell ref="O30:Q30"/>
    <mergeCell ref="R30:T30"/>
    <mergeCell ref="U30:W30"/>
    <mergeCell ref="X28:Z28"/>
    <mergeCell ref="C29:G29"/>
    <mergeCell ref="H29:L29"/>
    <mergeCell ref="M29:N29"/>
    <mergeCell ref="O29:Q29"/>
    <mergeCell ref="R29:T29"/>
    <mergeCell ref="U29:W29"/>
    <mergeCell ref="X29:Z29"/>
    <mergeCell ref="C28:G28"/>
    <mergeCell ref="H28:L28"/>
    <mergeCell ref="M28:N28"/>
    <mergeCell ref="O28:Q28"/>
    <mergeCell ref="R28:T28"/>
    <mergeCell ref="U28:W28"/>
    <mergeCell ref="X26:Z26"/>
    <mergeCell ref="C27:G27"/>
    <mergeCell ref="H27:L27"/>
    <mergeCell ref="M27:N27"/>
    <mergeCell ref="O27:Q27"/>
    <mergeCell ref="R27:T27"/>
    <mergeCell ref="U27:W27"/>
    <mergeCell ref="X27:Z27"/>
    <mergeCell ref="C26:G26"/>
    <mergeCell ref="H26:L26"/>
    <mergeCell ref="M26:N26"/>
    <mergeCell ref="O26:Q26"/>
    <mergeCell ref="R26:T26"/>
    <mergeCell ref="U26:W26"/>
    <mergeCell ref="X24:Z24"/>
    <mergeCell ref="C25:G25"/>
    <mergeCell ref="H25:L25"/>
    <mergeCell ref="M25:N25"/>
    <mergeCell ref="O25:Q25"/>
    <mergeCell ref="R25:T25"/>
    <mergeCell ref="U25:W25"/>
    <mergeCell ref="X25:Z25"/>
    <mergeCell ref="C24:G24"/>
    <mergeCell ref="H24:L24"/>
    <mergeCell ref="M24:N24"/>
    <mergeCell ref="O24:Q24"/>
    <mergeCell ref="R24:T24"/>
    <mergeCell ref="U24:W24"/>
    <mergeCell ref="X22:Z22"/>
    <mergeCell ref="C23:G23"/>
    <mergeCell ref="H23:L23"/>
    <mergeCell ref="M23:N23"/>
    <mergeCell ref="O23:Q23"/>
    <mergeCell ref="R23:T23"/>
    <mergeCell ref="U23:W23"/>
    <mergeCell ref="X23:Z23"/>
    <mergeCell ref="C22:G22"/>
    <mergeCell ref="H22:L22"/>
    <mergeCell ref="M22:N22"/>
    <mergeCell ref="O22:Q22"/>
    <mergeCell ref="R22:T22"/>
    <mergeCell ref="U22:W22"/>
    <mergeCell ref="X20:Z20"/>
    <mergeCell ref="C21:G21"/>
    <mergeCell ref="H21:L21"/>
    <mergeCell ref="M21:N21"/>
    <mergeCell ref="O21:Q21"/>
    <mergeCell ref="R21:T21"/>
    <mergeCell ref="U21:W21"/>
    <mergeCell ref="X21:Z21"/>
    <mergeCell ref="C20:G20"/>
    <mergeCell ref="H20:L20"/>
    <mergeCell ref="M20:N20"/>
    <mergeCell ref="O20:Q20"/>
    <mergeCell ref="R20:T20"/>
    <mergeCell ref="U20:W20"/>
    <mergeCell ref="X18:Z18"/>
    <mergeCell ref="C19:G19"/>
    <mergeCell ref="H19:L19"/>
    <mergeCell ref="M19:N19"/>
    <mergeCell ref="O19:Q19"/>
    <mergeCell ref="R19:T19"/>
    <mergeCell ref="U19:W19"/>
    <mergeCell ref="X19:Z19"/>
    <mergeCell ref="C18:G18"/>
    <mergeCell ref="H18:L18"/>
    <mergeCell ref="M18:N18"/>
    <mergeCell ref="O18:Q18"/>
    <mergeCell ref="R18:T18"/>
    <mergeCell ref="U18:W18"/>
    <mergeCell ref="X16:Z16"/>
    <mergeCell ref="C17:G17"/>
    <mergeCell ref="H17:L17"/>
    <mergeCell ref="M17:N17"/>
    <mergeCell ref="O17:Q17"/>
    <mergeCell ref="R17:T17"/>
    <mergeCell ref="U17:W17"/>
    <mergeCell ref="X17:Z17"/>
    <mergeCell ref="C16:G16"/>
    <mergeCell ref="H16:L16"/>
    <mergeCell ref="M16:N16"/>
    <mergeCell ref="O16:Q16"/>
    <mergeCell ref="R16:T16"/>
    <mergeCell ref="U16:W16"/>
    <mergeCell ref="X14:Z14"/>
    <mergeCell ref="C15:G15"/>
    <mergeCell ref="H15:L15"/>
    <mergeCell ref="M15:N15"/>
    <mergeCell ref="O15:Q15"/>
    <mergeCell ref="R15:T15"/>
    <mergeCell ref="U15:W15"/>
    <mergeCell ref="X15:Z15"/>
    <mergeCell ref="C14:G14"/>
    <mergeCell ref="H14:L14"/>
    <mergeCell ref="M14:N14"/>
    <mergeCell ref="O14:Q14"/>
    <mergeCell ref="R14:T14"/>
    <mergeCell ref="U14:W14"/>
    <mergeCell ref="X12:Z12"/>
    <mergeCell ref="C13:G13"/>
    <mergeCell ref="H13:L13"/>
    <mergeCell ref="M13:N13"/>
    <mergeCell ref="O13:Q13"/>
    <mergeCell ref="R13:T13"/>
    <mergeCell ref="U13:W13"/>
    <mergeCell ref="X13:Z13"/>
    <mergeCell ref="C12:G12"/>
    <mergeCell ref="H12:L12"/>
    <mergeCell ref="M12:N12"/>
    <mergeCell ref="O12:Q12"/>
    <mergeCell ref="R12:T12"/>
    <mergeCell ref="U12:W12"/>
    <mergeCell ref="U10:W10"/>
    <mergeCell ref="X10:Z10"/>
    <mergeCell ref="AA10:AF10"/>
    <mergeCell ref="C11:G11"/>
    <mergeCell ref="H11:L11"/>
    <mergeCell ref="M11:N11"/>
    <mergeCell ref="O11:Q11"/>
    <mergeCell ref="R11:T11"/>
    <mergeCell ref="U11:W11"/>
    <mergeCell ref="X11:Z11"/>
    <mergeCell ref="A1:F1"/>
    <mergeCell ref="A3:AF3"/>
    <mergeCell ref="AK3:AL3"/>
    <mergeCell ref="A5:AF5"/>
    <mergeCell ref="A6:B6"/>
    <mergeCell ref="C10:G10"/>
    <mergeCell ref="H10:L10"/>
    <mergeCell ref="M10:N10"/>
    <mergeCell ref="O10:Q10"/>
    <mergeCell ref="R10:T10"/>
  </mergeCells>
  <phoneticPr fontId="4"/>
  <dataValidations count="1">
    <dataValidation type="list" allowBlank="1" showInputMessage="1" showErrorMessage="1" sqref="WWF983099:WWF983116 X65595:X65612 JT65595:JT65612 TP65595:TP65612 ADL65595:ADL65612 ANH65595:ANH65612 AXD65595:AXD65612 BGZ65595:BGZ65612 BQV65595:BQV65612 CAR65595:CAR65612 CKN65595:CKN65612 CUJ65595:CUJ65612 DEF65595:DEF65612 DOB65595:DOB65612 DXX65595:DXX65612 EHT65595:EHT65612 ERP65595:ERP65612 FBL65595:FBL65612 FLH65595:FLH65612 FVD65595:FVD65612 GEZ65595:GEZ65612 GOV65595:GOV65612 GYR65595:GYR65612 HIN65595:HIN65612 HSJ65595:HSJ65612 ICF65595:ICF65612 IMB65595:IMB65612 IVX65595:IVX65612 JFT65595:JFT65612 JPP65595:JPP65612 JZL65595:JZL65612 KJH65595:KJH65612 KTD65595:KTD65612 LCZ65595:LCZ65612 LMV65595:LMV65612 LWR65595:LWR65612 MGN65595:MGN65612 MQJ65595:MQJ65612 NAF65595:NAF65612 NKB65595:NKB65612 NTX65595:NTX65612 ODT65595:ODT65612 ONP65595:ONP65612 OXL65595:OXL65612 PHH65595:PHH65612 PRD65595:PRD65612 QAZ65595:QAZ65612 QKV65595:QKV65612 QUR65595:QUR65612 REN65595:REN65612 ROJ65595:ROJ65612 RYF65595:RYF65612 SIB65595:SIB65612 SRX65595:SRX65612 TBT65595:TBT65612 TLP65595:TLP65612 TVL65595:TVL65612 UFH65595:UFH65612 UPD65595:UPD65612 UYZ65595:UYZ65612 VIV65595:VIV65612 VSR65595:VSR65612 WCN65595:WCN65612 WMJ65595:WMJ65612 WWF65595:WWF65612 X131131:X131148 JT131131:JT131148 TP131131:TP131148 ADL131131:ADL131148 ANH131131:ANH131148 AXD131131:AXD131148 BGZ131131:BGZ131148 BQV131131:BQV131148 CAR131131:CAR131148 CKN131131:CKN131148 CUJ131131:CUJ131148 DEF131131:DEF131148 DOB131131:DOB131148 DXX131131:DXX131148 EHT131131:EHT131148 ERP131131:ERP131148 FBL131131:FBL131148 FLH131131:FLH131148 FVD131131:FVD131148 GEZ131131:GEZ131148 GOV131131:GOV131148 GYR131131:GYR131148 HIN131131:HIN131148 HSJ131131:HSJ131148 ICF131131:ICF131148 IMB131131:IMB131148 IVX131131:IVX131148 JFT131131:JFT131148 JPP131131:JPP131148 JZL131131:JZL131148 KJH131131:KJH131148 KTD131131:KTD131148 LCZ131131:LCZ131148 LMV131131:LMV131148 LWR131131:LWR131148 MGN131131:MGN131148 MQJ131131:MQJ131148 NAF131131:NAF131148 NKB131131:NKB131148 NTX131131:NTX131148 ODT131131:ODT131148 ONP131131:ONP131148 OXL131131:OXL131148 PHH131131:PHH131148 PRD131131:PRD131148 QAZ131131:QAZ131148 QKV131131:QKV131148 QUR131131:QUR131148 REN131131:REN131148 ROJ131131:ROJ131148 RYF131131:RYF131148 SIB131131:SIB131148 SRX131131:SRX131148 TBT131131:TBT131148 TLP131131:TLP131148 TVL131131:TVL131148 UFH131131:UFH131148 UPD131131:UPD131148 UYZ131131:UYZ131148 VIV131131:VIV131148 VSR131131:VSR131148 WCN131131:WCN131148 WMJ131131:WMJ131148 WWF131131:WWF131148 X196667:X196684 JT196667:JT196684 TP196667:TP196684 ADL196667:ADL196684 ANH196667:ANH196684 AXD196667:AXD196684 BGZ196667:BGZ196684 BQV196667:BQV196684 CAR196667:CAR196684 CKN196667:CKN196684 CUJ196667:CUJ196684 DEF196667:DEF196684 DOB196667:DOB196684 DXX196667:DXX196684 EHT196667:EHT196684 ERP196667:ERP196684 FBL196667:FBL196684 FLH196667:FLH196684 FVD196667:FVD196684 GEZ196667:GEZ196684 GOV196667:GOV196684 GYR196667:GYR196684 HIN196667:HIN196684 HSJ196667:HSJ196684 ICF196667:ICF196684 IMB196667:IMB196684 IVX196667:IVX196684 JFT196667:JFT196684 JPP196667:JPP196684 JZL196667:JZL196684 KJH196667:KJH196684 KTD196667:KTD196684 LCZ196667:LCZ196684 LMV196667:LMV196684 LWR196667:LWR196684 MGN196667:MGN196684 MQJ196667:MQJ196684 NAF196667:NAF196684 NKB196667:NKB196684 NTX196667:NTX196684 ODT196667:ODT196684 ONP196667:ONP196684 OXL196667:OXL196684 PHH196667:PHH196684 PRD196667:PRD196684 QAZ196667:QAZ196684 QKV196667:QKV196684 QUR196667:QUR196684 REN196667:REN196684 ROJ196667:ROJ196684 RYF196667:RYF196684 SIB196667:SIB196684 SRX196667:SRX196684 TBT196667:TBT196684 TLP196667:TLP196684 TVL196667:TVL196684 UFH196667:UFH196684 UPD196667:UPD196684 UYZ196667:UYZ196684 VIV196667:VIV196684 VSR196667:VSR196684 WCN196667:WCN196684 WMJ196667:WMJ196684 WWF196667:WWF196684 X262203:X262220 JT262203:JT262220 TP262203:TP262220 ADL262203:ADL262220 ANH262203:ANH262220 AXD262203:AXD262220 BGZ262203:BGZ262220 BQV262203:BQV262220 CAR262203:CAR262220 CKN262203:CKN262220 CUJ262203:CUJ262220 DEF262203:DEF262220 DOB262203:DOB262220 DXX262203:DXX262220 EHT262203:EHT262220 ERP262203:ERP262220 FBL262203:FBL262220 FLH262203:FLH262220 FVD262203:FVD262220 GEZ262203:GEZ262220 GOV262203:GOV262220 GYR262203:GYR262220 HIN262203:HIN262220 HSJ262203:HSJ262220 ICF262203:ICF262220 IMB262203:IMB262220 IVX262203:IVX262220 JFT262203:JFT262220 JPP262203:JPP262220 JZL262203:JZL262220 KJH262203:KJH262220 KTD262203:KTD262220 LCZ262203:LCZ262220 LMV262203:LMV262220 LWR262203:LWR262220 MGN262203:MGN262220 MQJ262203:MQJ262220 NAF262203:NAF262220 NKB262203:NKB262220 NTX262203:NTX262220 ODT262203:ODT262220 ONP262203:ONP262220 OXL262203:OXL262220 PHH262203:PHH262220 PRD262203:PRD262220 QAZ262203:QAZ262220 QKV262203:QKV262220 QUR262203:QUR262220 REN262203:REN262220 ROJ262203:ROJ262220 RYF262203:RYF262220 SIB262203:SIB262220 SRX262203:SRX262220 TBT262203:TBT262220 TLP262203:TLP262220 TVL262203:TVL262220 UFH262203:UFH262220 UPD262203:UPD262220 UYZ262203:UYZ262220 VIV262203:VIV262220 VSR262203:VSR262220 WCN262203:WCN262220 WMJ262203:WMJ262220 WWF262203:WWF262220 X327739:X327756 JT327739:JT327756 TP327739:TP327756 ADL327739:ADL327756 ANH327739:ANH327756 AXD327739:AXD327756 BGZ327739:BGZ327756 BQV327739:BQV327756 CAR327739:CAR327756 CKN327739:CKN327756 CUJ327739:CUJ327756 DEF327739:DEF327756 DOB327739:DOB327756 DXX327739:DXX327756 EHT327739:EHT327756 ERP327739:ERP327756 FBL327739:FBL327756 FLH327739:FLH327756 FVD327739:FVD327756 GEZ327739:GEZ327756 GOV327739:GOV327756 GYR327739:GYR327756 HIN327739:HIN327756 HSJ327739:HSJ327756 ICF327739:ICF327756 IMB327739:IMB327756 IVX327739:IVX327756 JFT327739:JFT327756 JPP327739:JPP327756 JZL327739:JZL327756 KJH327739:KJH327756 KTD327739:KTD327756 LCZ327739:LCZ327756 LMV327739:LMV327756 LWR327739:LWR327756 MGN327739:MGN327756 MQJ327739:MQJ327756 NAF327739:NAF327756 NKB327739:NKB327756 NTX327739:NTX327756 ODT327739:ODT327756 ONP327739:ONP327756 OXL327739:OXL327756 PHH327739:PHH327756 PRD327739:PRD327756 QAZ327739:QAZ327756 QKV327739:QKV327756 QUR327739:QUR327756 REN327739:REN327756 ROJ327739:ROJ327756 RYF327739:RYF327756 SIB327739:SIB327756 SRX327739:SRX327756 TBT327739:TBT327756 TLP327739:TLP327756 TVL327739:TVL327756 UFH327739:UFH327756 UPD327739:UPD327756 UYZ327739:UYZ327756 VIV327739:VIV327756 VSR327739:VSR327756 WCN327739:WCN327756 WMJ327739:WMJ327756 WWF327739:WWF327756 X393275:X393292 JT393275:JT393292 TP393275:TP393292 ADL393275:ADL393292 ANH393275:ANH393292 AXD393275:AXD393292 BGZ393275:BGZ393292 BQV393275:BQV393292 CAR393275:CAR393292 CKN393275:CKN393292 CUJ393275:CUJ393292 DEF393275:DEF393292 DOB393275:DOB393292 DXX393275:DXX393292 EHT393275:EHT393292 ERP393275:ERP393292 FBL393275:FBL393292 FLH393275:FLH393292 FVD393275:FVD393292 GEZ393275:GEZ393292 GOV393275:GOV393292 GYR393275:GYR393292 HIN393275:HIN393292 HSJ393275:HSJ393292 ICF393275:ICF393292 IMB393275:IMB393292 IVX393275:IVX393292 JFT393275:JFT393292 JPP393275:JPP393292 JZL393275:JZL393292 KJH393275:KJH393292 KTD393275:KTD393292 LCZ393275:LCZ393292 LMV393275:LMV393292 LWR393275:LWR393292 MGN393275:MGN393292 MQJ393275:MQJ393292 NAF393275:NAF393292 NKB393275:NKB393292 NTX393275:NTX393292 ODT393275:ODT393292 ONP393275:ONP393292 OXL393275:OXL393292 PHH393275:PHH393292 PRD393275:PRD393292 QAZ393275:QAZ393292 QKV393275:QKV393292 QUR393275:QUR393292 REN393275:REN393292 ROJ393275:ROJ393292 RYF393275:RYF393292 SIB393275:SIB393292 SRX393275:SRX393292 TBT393275:TBT393292 TLP393275:TLP393292 TVL393275:TVL393292 UFH393275:UFH393292 UPD393275:UPD393292 UYZ393275:UYZ393292 VIV393275:VIV393292 VSR393275:VSR393292 WCN393275:WCN393292 WMJ393275:WMJ393292 WWF393275:WWF393292 X458811:X458828 JT458811:JT458828 TP458811:TP458828 ADL458811:ADL458828 ANH458811:ANH458828 AXD458811:AXD458828 BGZ458811:BGZ458828 BQV458811:BQV458828 CAR458811:CAR458828 CKN458811:CKN458828 CUJ458811:CUJ458828 DEF458811:DEF458828 DOB458811:DOB458828 DXX458811:DXX458828 EHT458811:EHT458828 ERP458811:ERP458828 FBL458811:FBL458828 FLH458811:FLH458828 FVD458811:FVD458828 GEZ458811:GEZ458828 GOV458811:GOV458828 GYR458811:GYR458828 HIN458811:HIN458828 HSJ458811:HSJ458828 ICF458811:ICF458828 IMB458811:IMB458828 IVX458811:IVX458828 JFT458811:JFT458828 JPP458811:JPP458828 JZL458811:JZL458828 KJH458811:KJH458828 KTD458811:KTD458828 LCZ458811:LCZ458828 LMV458811:LMV458828 LWR458811:LWR458828 MGN458811:MGN458828 MQJ458811:MQJ458828 NAF458811:NAF458828 NKB458811:NKB458828 NTX458811:NTX458828 ODT458811:ODT458828 ONP458811:ONP458828 OXL458811:OXL458828 PHH458811:PHH458828 PRD458811:PRD458828 QAZ458811:QAZ458828 QKV458811:QKV458828 QUR458811:QUR458828 REN458811:REN458828 ROJ458811:ROJ458828 RYF458811:RYF458828 SIB458811:SIB458828 SRX458811:SRX458828 TBT458811:TBT458828 TLP458811:TLP458828 TVL458811:TVL458828 UFH458811:UFH458828 UPD458811:UPD458828 UYZ458811:UYZ458828 VIV458811:VIV458828 VSR458811:VSR458828 WCN458811:WCN458828 WMJ458811:WMJ458828 WWF458811:WWF458828 X524347:X524364 JT524347:JT524364 TP524347:TP524364 ADL524347:ADL524364 ANH524347:ANH524364 AXD524347:AXD524364 BGZ524347:BGZ524364 BQV524347:BQV524364 CAR524347:CAR524364 CKN524347:CKN524364 CUJ524347:CUJ524364 DEF524347:DEF524364 DOB524347:DOB524364 DXX524347:DXX524364 EHT524347:EHT524364 ERP524347:ERP524364 FBL524347:FBL524364 FLH524347:FLH524364 FVD524347:FVD524364 GEZ524347:GEZ524364 GOV524347:GOV524364 GYR524347:GYR524364 HIN524347:HIN524364 HSJ524347:HSJ524364 ICF524347:ICF524364 IMB524347:IMB524364 IVX524347:IVX524364 JFT524347:JFT524364 JPP524347:JPP524364 JZL524347:JZL524364 KJH524347:KJH524364 KTD524347:KTD524364 LCZ524347:LCZ524364 LMV524347:LMV524364 LWR524347:LWR524364 MGN524347:MGN524364 MQJ524347:MQJ524364 NAF524347:NAF524364 NKB524347:NKB524364 NTX524347:NTX524364 ODT524347:ODT524364 ONP524347:ONP524364 OXL524347:OXL524364 PHH524347:PHH524364 PRD524347:PRD524364 QAZ524347:QAZ524364 QKV524347:QKV524364 QUR524347:QUR524364 REN524347:REN524364 ROJ524347:ROJ524364 RYF524347:RYF524364 SIB524347:SIB524364 SRX524347:SRX524364 TBT524347:TBT524364 TLP524347:TLP524364 TVL524347:TVL524364 UFH524347:UFH524364 UPD524347:UPD524364 UYZ524347:UYZ524364 VIV524347:VIV524364 VSR524347:VSR524364 WCN524347:WCN524364 WMJ524347:WMJ524364 WWF524347:WWF524364 X589883:X589900 JT589883:JT589900 TP589883:TP589900 ADL589883:ADL589900 ANH589883:ANH589900 AXD589883:AXD589900 BGZ589883:BGZ589900 BQV589883:BQV589900 CAR589883:CAR589900 CKN589883:CKN589900 CUJ589883:CUJ589900 DEF589883:DEF589900 DOB589883:DOB589900 DXX589883:DXX589900 EHT589883:EHT589900 ERP589883:ERP589900 FBL589883:FBL589900 FLH589883:FLH589900 FVD589883:FVD589900 GEZ589883:GEZ589900 GOV589883:GOV589900 GYR589883:GYR589900 HIN589883:HIN589900 HSJ589883:HSJ589900 ICF589883:ICF589900 IMB589883:IMB589900 IVX589883:IVX589900 JFT589883:JFT589900 JPP589883:JPP589900 JZL589883:JZL589900 KJH589883:KJH589900 KTD589883:KTD589900 LCZ589883:LCZ589900 LMV589883:LMV589900 LWR589883:LWR589900 MGN589883:MGN589900 MQJ589883:MQJ589900 NAF589883:NAF589900 NKB589883:NKB589900 NTX589883:NTX589900 ODT589883:ODT589900 ONP589883:ONP589900 OXL589883:OXL589900 PHH589883:PHH589900 PRD589883:PRD589900 QAZ589883:QAZ589900 QKV589883:QKV589900 QUR589883:QUR589900 REN589883:REN589900 ROJ589883:ROJ589900 RYF589883:RYF589900 SIB589883:SIB589900 SRX589883:SRX589900 TBT589883:TBT589900 TLP589883:TLP589900 TVL589883:TVL589900 UFH589883:UFH589900 UPD589883:UPD589900 UYZ589883:UYZ589900 VIV589883:VIV589900 VSR589883:VSR589900 WCN589883:WCN589900 WMJ589883:WMJ589900 WWF589883:WWF589900 X655419:X655436 JT655419:JT655436 TP655419:TP655436 ADL655419:ADL655436 ANH655419:ANH655436 AXD655419:AXD655436 BGZ655419:BGZ655436 BQV655419:BQV655436 CAR655419:CAR655436 CKN655419:CKN655436 CUJ655419:CUJ655436 DEF655419:DEF655436 DOB655419:DOB655436 DXX655419:DXX655436 EHT655419:EHT655436 ERP655419:ERP655436 FBL655419:FBL655436 FLH655419:FLH655436 FVD655419:FVD655436 GEZ655419:GEZ655436 GOV655419:GOV655436 GYR655419:GYR655436 HIN655419:HIN655436 HSJ655419:HSJ655436 ICF655419:ICF655436 IMB655419:IMB655436 IVX655419:IVX655436 JFT655419:JFT655436 JPP655419:JPP655436 JZL655419:JZL655436 KJH655419:KJH655436 KTD655419:KTD655436 LCZ655419:LCZ655436 LMV655419:LMV655436 LWR655419:LWR655436 MGN655419:MGN655436 MQJ655419:MQJ655436 NAF655419:NAF655436 NKB655419:NKB655436 NTX655419:NTX655436 ODT655419:ODT655436 ONP655419:ONP655436 OXL655419:OXL655436 PHH655419:PHH655436 PRD655419:PRD655436 QAZ655419:QAZ655436 QKV655419:QKV655436 QUR655419:QUR655436 REN655419:REN655436 ROJ655419:ROJ655436 RYF655419:RYF655436 SIB655419:SIB655436 SRX655419:SRX655436 TBT655419:TBT655436 TLP655419:TLP655436 TVL655419:TVL655436 UFH655419:UFH655436 UPD655419:UPD655436 UYZ655419:UYZ655436 VIV655419:VIV655436 VSR655419:VSR655436 WCN655419:WCN655436 WMJ655419:WMJ655436 WWF655419:WWF655436 X720955:X720972 JT720955:JT720972 TP720955:TP720972 ADL720955:ADL720972 ANH720955:ANH720972 AXD720955:AXD720972 BGZ720955:BGZ720972 BQV720955:BQV720972 CAR720955:CAR720972 CKN720955:CKN720972 CUJ720955:CUJ720972 DEF720955:DEF720972 DOB720955:DOB720972 DXX720955:DXX720972 EHT720955:EHT720972 ERP720955:ERP720972 FBL720955:FBL720972 FLH720955:FLH720972 FVD720955:FVD720972 GEZ720955:GEZ720972 GOV720955:GOV720972 GYR720955:GYR720972 HIN720955:HIN720972 HSJ720955:HSJ720972 ICF720955:ICF720972 IMB720955:IMB720972 IVX720955:IVX720972 JFT720955:JFT720972 JPP720955:JPP720972 JZL720955:JZL720972 KJH720955:KJH720972 KTD720955:KTD720972 LCZ720955:LCZ720972 LMV720955:LMV720972 LWR720955:LWR720972 MGN720955:MGN720972 MQJ720955:MQJ720972 NAF720955:NAF720972 NKB720955:NKB720972 NTX720955:NTX720972 ODT720955:ODT720972 ONP720955:ONP720972 OXL720955:OXL720972 PHH720955:PHH720972 PRD720955:PRD720972 QAZ720955:QAZ720972 QKV720955:QKV720972 QUR720955:QUR720972 REN720955:REN720972 ROJ720955:ROJ720972 RYF720955:RYF720972 SIB720955:SIB720972 SRX720955:SRX720972 TBT720955:TBT720972 TLP720955:TLP720972 TVL720955:TVL720972 UFH720955:UFH720972 UPD720955:UPD720972 UYZ720955:UYZ720972 VIV720955:VIV720972 VSR720955:VSR720972 WCN720955:WCN720972 WMJ720955:WMJ720972 WWF720955:WWF720972 X786491:X786508 JT786491:JT786508 TP786491:TP786508 ADL786491:ADL786508 ANH786491:ANH786508 AXD786491:AXD786508 BGZ786491:BGZ786508 BQV786491:BQV786508 CAR786491:CAR786508 CKN786491:CKN786508 CUJ786491:CUJ786508 DEF786491:DEF786508 DOB786491:DOB786508 DXX786491:DXX786508 EHT786491:EHT786508 ERP786491:ERP786508 FBL786491:FBL786508 FLH786491:FLH786508 FVD786491:FVD786508 GEZ786491:GEZ786508 GOV786491:GOV786508 GYR786491:GYR786508 HIN786491:HIN786508 HSJ786491:HSJ786508 ICF786491:ICF786508 IMB786491:IMB786508 IVX786491:IVX786508 JFT786491:JFT786508 JPP786491:JPP786508 JZL786491:JZL786508 KJH786491:KJH786508 KTD786491:KTD786508 LCZ786491:LCZ786508 LMV786491:LMV786508 LWR786491:LWR786508 MGN786491:MGN786508 MQJ786491:MQJ786508 NAF786491:NAF786508 NKB786491:NKB786508 NTX786491:NTX786508 ODT786491:ODT786508 ONP786491:ONP786508 OXL786491:OXL786508 PHH786491:PHH786508 PRD786491:PRD786508 QAZ786491:QAZ786508 QKV786491:QKV786508 QUR786491:QUR786508 REN786491:REN786508 ROJ786491:ROJ786508 RYF786491:RYF786508 SIB786491:SIB786508 SRX786491:SRX786508 TBT786491:TBT786508 TLP786491:TLP786508 TVL786491:TVL786508 UFH786491:UFH786508 UPD786491:UPD786508 UYZ786491:UYZ786508 VIV786491:VIV786508 VSR786491:VSR786508 WCN786491:WCN786508 WMJ786491:WMJ786508 WWF786491:WWF786508 X852027:X852044 JT852027:JT852044 TP852027:TP852044 ADL852027:ADL852044 ANH852027:ANH852044 AXD852027:AXD852044 BGZ852027:BGZ852044 BQV852027:BQV852044 CAR852027:CAR852044 CKN852027:CKN852044 CUJ852027:CUJ852044 DEF852027:DEF852044 DOB852027:DOB852044 DXX852027:DXX852044 EHT852027:EHT852044 ERP852027:ERP852044 FBL852027:FBL852044 FLH852027:FLH852044 FVD852027:FVD852044 GEZ852027:GEZ852044 GOV852027:GOV852044 GYR852027:GYR852044 HIN852027:HIN852044 HSJ852027:HSJ852044 ICF852027:ICF852044 IMB852027:IMB852044 IVX852027:IVX852044 JFT852027:JFT852044 JPP852027:JPP852044 JZL852027:JZL852044 KJH852027:KJH852044 KTD852027:KTD852044 LCZ852027:LCZ852044 LMV852027:LMV852044 LWR852027:LWR852044 MGN852027:MGN852044 MQJ852027:MQJ852044 NAF852027:NAF852044 NKB852027:NKB852044 NTX852027:NTX852044 ODT852027:ODT852044 ONP852027:ONP852044 OXL852027:OXL852044 PHH852027:PHH852044 PRD852027:PRD852044 QAZ852027:QAZ852044 QKV852027:QKV852044 QUR852027:QUR852044 REN852027:REN852044 ROJ852027:ROJ852044 RYF852027:RYF852044 SIB852027:SIB852044 SRX852027:SRX852044 TBT852027:TBT852044 TLP852027:TLP852044 TVL852027:TVL852044 UFH852027:UFH852044 UPD852027:UPD852044 UYZ852027:UYZ852044 VIV852027:VIV852044 VSR852027:VSR852044 WCN852027:WCN852044 WMJ852027:WMJ852044 WWF852027:WWF852044 X917563:X917580 JT917563:JT917580 TP917563:TP917580 ADL917563:ADL917580 ANH917563:ANH917580 AXD917563:AXD917580 BGZ917563:BGZ917580 BQV917563:BQV917580 CAR917563:CAR917580 CKN917563:CKN917580 CUJ917563:CUJ917580 DEF917563:DEF917580 DOB917563:DOB917580 DXX917563:DXX917580 EHT917563:EHT917580 ERP917563:ERP917580 FBL917563:FBL917580 FLH917563:FLH917580 FVD917563:FVD917580 GEZ917563:GEZ917580 GOV917563:GOV917580 GYR917563:GYR917580 HIN917563:HIN917580 HSJ917563:HSJ917580 ICF917563:ICF917580 IMB917563:IMB917580 IVX917563:IVX917580 JFT917563:JFT917580 JPP917563:JPP917580 JZL917563:JZL917580 KJH917563:KJH917580 KTD917563:KTD917580 LCZ917563:LCZ917580 LMV917563:LMV917580 LWR917563:LWR917580 MGN917563:MGN917580 MQJ917563:MQJ917580 NAF917563:NAF917580 NKB917563:NKB917580 NTX917563:NTX917580 ODT917563:ODT917580 ONP917563:ONP917580 OXL917563:OXL917580 PHH917563:PHH917580 PRD917563:PRD917580 QAZ917563:QAZ917580 QKV917563:QKV917580 QUR917563:QUR917580 REN917563:REN917580 ROJ917563:ROJ917580 RYF917563:RYF917580 SIB917563:SIB917580 SRX917563:SRX917580 TBT917563:TBT917580 TLP917563:TLP917580 TVL917563:TVL917580 UFH917563:UFH917580 UPD917563:UPD917580 UYZ917563:UYZ917580 VIV917563:VIV917580 VSR917563:VSR917580 WCN917563:WCN917580 WMJ917563:WMJ917580 WWF917563:WWF917580 X983099:X983116 JT983099:JT983116 TP983099:TP983116 ADL983099:ADL983116 ANH983099:ANH983116 AXD983099:AXD983116 BGZ983099:BGZ983116 BQV983099:BQV983116 CAR983099:CAR983116 CKN983099:CKN983116 CUJ983099:CUJ983116 DEF983099:DEF983116 DOB983099:DOB983116 DXX983099:DXX983116 EHT983099:EHT983116 ERP983099:ERP983116 FBL983099:FBL983116 FLH983099:FLH983116 FVD983099:FVD983116 GEZ983099:GEZ983116 GOV983099:GOV983116 GYR983099:GYR983116 HIN983099:HIN983116 HSJ983099:HSJ983116 ICF983099:ICF983116 IMB983099:IMB983116 IVX983099:IVX983116 JFT983099:JFT983116 JPP983099:JPP983116 JZL983099:JZL983116 KJH983099:KJH983116 KTD983099:KTD983116 LCZ983099:LCZ983116 LMV983099:LMV983116 LWR983099:LWR983116 MGN983099:MGN983116 MQJ983099:MQJ983116 NAF983099:NAF983116 NKB983099:NKB983116 NTX983099:NTX983116 ODT983099:ODT983116 ONP983099:ONP983116 OXL983099:OXL983116 PHH983099:PHH983116 PRD983099:PRD983116 QAZ983099:QAZ983116 QKV983099:QKV983116 QUR983099:QUR983116 REN983099:REN983116 ROJ983099:ROJ983116 RYF983099:RYF983116 SIB983099:SIB983116 SRX983099:SRX983116 TBT983099:TBT983116 TLP983099:TLP983116 TVL983099:TVL983116 UFH983099:UFH983116 UPD983099:UPD983116 UYZ983099:UYZ983116 VIV983099:VIV983116 VSR983099:VSR983116 WCN983099:WCN983116 WMJ983099:WMJ983116 WMJ11:WMJ30 WWF11:WWF30 X11:X30 JT11:JT30 TP11:TP30 ADL11:ADL30 ANH11:ANH30 AXD11:AXD30 BGZ11:BGZ30 BQV11:BQV30 CAR11:CAR30 CKN11:CKN30 CUJ11:CUJ30 DEF11:DEF30 DOB11:DOB30 DXX11:DXX30 EHT11:EHT30 ERP11:ERP30 FBL11:FBL30 FLH11:FLH30 FVD11:FVD30 GEZ11:GEZ30 GOV11:GOV30 GYR11:GYR30 HIN11:HIN30 HSJ11:HSJ30 ICF11:ICF30 IMB11:IMB30 IVX11:IVX30 JFT11:JFT30 JPP11:JPP30 JZL11:JZL30 KJH11:KJH30 KTD11:KTD30 LCZ11:LCZ30 LMV11:LMV30 LWR11:LWR30 MGN11:MGN30 MQJ11:MQJ30 NAF11:NAF30 NKB11:NKB30 NTX11:NTX30 ODT11:ODT30 ONP11:ONP30 OXL11:OXL30 PHH11:PHH30 PRD11:PRD30 QAZ11:QAZ30 QKV11:QKV30 QUR11:QUR30 REN11:REN30 ROJ11:ROJ30 RYF11:RYF30 SIB11:SIB30 SRX11:SRX30 TBT11:TBT30 TLP11:TLP30 TVL11:TVL30 UFH11:UFH30 UPD11:UPD30 UYZ11:UYZ30 VIV11:VIV30 VSR11:VSR30 WCN11:WCN30 WWF57:WWF76 WMJ57:WMJ76 WCN57:WCN76 VSR57:VSR76 VIV57:VIV76 UYZ57:UYZ76 UPD57:UPD76 UFH57:UFH76 TVL57:TVL76 TLP57:TLP76 TBT57:TBT76 SRX57:SRX76 SIB57:SIB76 RYF57:RYF76 ROJ57:ROJ76 REN57:REN76 QUR57:QUR76 QKV57:QKV76 QAZ57:QAZ76 PRD57:PRD76 PHH57:PHH76 OXL57:OXL76 ONP57:ONP76 ODT57:ODT76 NTX57:NTX76 NKB57:NKB76 NAF57:NAF76 MQJ57:MQJ76 MGN57:MGN76 LWR57:LWR76 LMV57:LMV76 LCZ57:LCZ76 KTD57:KTD76 KJH57:KJH76 JZL57:JZL76 JPP57:JPP76 JFT57:JFT76 IVX57:IVX76 IMB57:IMB76 ICF57:ICF76 HSJ57:HSJ76 HIN57:HIN76 GYR57:GYR76 GOV57:GOV76 GEZ57:GEZ76 FVD57:FVD76 FLH57:FLH76 FBL57:FBL76 ERP57:ERP76 EHT57:EHT76 DXX57:DXX76 DOB57:DOB76 DEF57:DEF76 CUJ57:CUJ76 CKN57:CKN76 CAR57:CAR76 BQV57:BQV76 BGZ57:BGZ76 AXD57:AXD76 ANH57:ANH76 ADL57:ADL76 TP57:TP76 JT57:JT76 X57:X76 WWF34:WWF53 WMJ34:WMJ53 WCN34:WCN53 VSR34:VSR53 VIV34:VIV53 UYZ34:UYZ53 UPD34:UPD53 UFH34:UFH53 TVL34:TVL53 TLP34:TLP53 TBT34:TBT53 SRX34:SRX53 SIB34:SIB53 RYF34:RYF53 ROJ34:ROJ53 REN34:REN53 QUR34:QUR53 QKV34:QKV53 QAZ34:QAZ53 PRD34:PRD53 PHH34:PHH53 OXL34:OXL53 ONP34:ONP53 ODT34:ODT53 NTX34:NTX53 NKB34:NKB53 NAF34:NAF53 MQJ34:MQJ53 MGN34:MGN53 LWR34:LWR53 LMV34:LMV53 LCZ34:LCZ53 KTD34:KTD53 KJH34:KJH53 JZL34:JZL53 JPP34:JPP53 JFT34:JFT53 IVX34:IVX53 IMB34:IMB53 ICF34:ICF53 HSJ34:HSJ53 HIN34:HIN53 GYR34:GYR53 GOV34:GOV53 GEZ34:GEZ53 FVD34:FVD53 FLH34:FLH53 FBL34:FBL53 ERP34:ERP53 EHT34:EHT53 DXX34:DXX53 DOB34:DOB53 DEF34:DEF53 CUJ34:CUJ53 CKN34:CKN53 CAR34:CAR53 BQV34:BQV53 BGZ34:BGZ53 AXD34:AXD53 ANH34:ANH53 ADL34:ADL53 TP34:TP53 JT34:JT53 X34:X53" xr:uid="{64B98E34-67E5-4951-8284-ADED09E52435}">
      <formula1>"非課税,10％,軽減税率8％"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8" orientation="landscape" r:id="rId1"/>
  <headerFooter alignWithMargins="0"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請求書(物品販売)</vt:lpstr>
      <vt:lpstr>納品明細書</vt:lpstr>
      <vt:lpstr>'請求書(物品販売)'!Print_Area</vt:lpstr>
      <vt:lpstr>納品明細書!Print_Area</vt:lpstr>
      <vt:lpstr>納品明細書!Print_Titles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2023-08-23T08:50:48Z</dcterms:created>
  <dcterms:modified xsi:type="dcterms:W3CDTF">2023-08-23T09:00:37Z</dcterms:modified>
</cp:coreProperties>
</file>